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'Лист1'!$A$1:$AC$172</definedName>
  </definedNames>
  <calcPr fullCalcOnLoad="1"/>
</workbook>
</file>

<file path=xl/sharedStrings.xml><?xml version="1.0" encoding="utf-8"?>
<sst xmlns="http://schemas.openxmlformats.org/spreadsheetml/2006/main" count="372" uniqueCount="96">
  <si>
    <t>№ п/п</t>
  </si>
  <si>
    <t>Спеціальність</t>
  </si>
  <si>
    <t>Всього студентів</t>
  </si>
  <si>
    <t>Всього</t>
  </si>
  <si>
    <t>Прикладна лінгвістика</t>
  </si>
  <si>
    <t>Інформатика</t>
  </si>
  <si>
    <t>/</t>
  </si>
  <si>
    <t>Історія</t>
  </si>
  <si>
    <t>Політологія</t>
  </si>
  <si>
    <t>Психологія</t>
  </si>
  <si>
    <t>Міжнародна економіка</t>
  </si>
  <si>
    <t>ВСЬОГО</t>
  </si>
  <si>
    <t>Не допущені</t>
  </si>
  <si>
    <r>
      <t>Не з</t>
    </r>
    <r>
      <rPr>
        <sz val="10"/>
        <rFont val="Arial Cyr"/>
        <family val="0"/>
      </rPr>
      <t>'</t>
    </r>
    <r>
      <rPr>
        <i/>
        <sz val="8.5"/>
        <rFont val="Arial Cyr"/>
        <family val="0"/>
      </rPr>
      <t>явилися</t>
    </r>
  </si>
  <si>
    <t>Допущені</t>
  </si>
  <si>
    <t>жінок</t>
  </si>
  <si>
    <t>юнаків</t>
  </si>
  <si>
    <t>Одержали оцінки</t>
  </si>
  <si>
    <t>5,4,3</t>
  </si>
  <si>
    <t>Захищено д/р</t>
  </si>
  <si>
    <t>Отримали дипломи</t>
  </si>
  <si>
    <t>Дипломи з відзнакою</t>
  </si>
  <si>
    <t>Навчання за ДБ</t>
  </si>
  <si>
    <t>5.03040101 Правознавство</t>
  </si>
  <si>
    <t>5.05010201 Обслуговування  комп'ютерних  систем і мереж</t>
  </si>
  <si>
    <t>5.04030101       Прикладна математика</t>
  </si>
  <si>
    <t>Біологія*</t>
  </si>
  <si>
    <t>0</t>
  </si>
  <si>
    <t>Фінанси і кредит (2 р. н.)</t>
  </si>
  <si>
    <t>Початкова освіта  ( 2 р. н. )</t>
  </si>
  <si>
    <t>Початкова освіта ( 4 р. н.)</t>
  </si>
  <si>
    <t>Фінанси і кредит ( 4 р. н.)</t>
  </si>
  <si>
    <t>5.03050801 Фінанси і кредит                   ( 3 р. н.)</t>
  </si>
  <si>
    <t>5.03050901 Бухгалтерський облік    ( 3 р. н.)</t>
  </si>
  <si>
    <t>Корекційна освіта</t>
  </si>
  <si>
    <t>Фізика*</t>
  </si>
  <si>
    <t>Математика*</t>
  </si>
  <si>
    <t>Українська мова і література*</t>
  </si>
  <si>
    <t>Мова і література (російська)*</t>
  </si>
  <si>
    <t>Фізичне виховання*</t>
  </si>
  <si>
    <t xml:space="preserve">Музичне мистецтво* </t>
  </si>
  <si>
    <t>Соціальна робота  ( 4 р. н.)</t>
  </si>
  <si>
    <t>Мова і літ-ра (англ)*</t>
  </si>
  <si>
    <t>Дошкільна освіта ( 4 р. н.)</t>
  </si>
  <si>
    <t xml:space="preserve">Біологія </t>
  </si>
  <si>
    <t>Прикладна математика  ( 2 р. н.)</t>
  </si>
  <si>
    <t>Комп'ютерна інженерія (2 р. н.)</t>
  </si>
  <si>
    <t>Менеджмент  ( 4 р. н.)</t>
  </si>
  <si>
    <t>Менеджмент  ( 2 р. н.)</t>
  </si>
  <si>
    <t>Мова і літ-ра (нім )*</t>
  </si>
  <si>
    <t xml:space="preserve">Історія *  </t>
  </si>
  <si>
    <t>Облік і аудит ( 2 р. н.)</t>
  </si>
  <si>
    <t>Облік і аудит (4 р. н.)</t>
  </si>
  <si>
    <t>071 Облік і оподаткування</t>
  </si>
  <si>
    <t>Механіка</t>
  </si>
  <si>
    <t>Спорт</t>
  </si>
  <si>
    <t>5.13010101 Соціальна робота  (3 р.5 м.)</t>
  </si>
  <si>
    <t>292 Міжнародні економічні відносини</t>
  </si>
  <si>
    <t xml:space="preserve">Відомість про результати підсумкової атестації студентів денної форми навчання 2017-2018 н. р. (освітньо-кваліфікаційний рівень "бакалавр" )                                                                                     </t>
  </si>
  <si>
    <t>012 Дошкільна освіта</t>
  </si>
  <si>
    <t>013 Початкова освіта</t>
  </si>
  <si>
    <t xml:space="preserve">016 Спеціальна освіта </t>
  </si>
  <si>
    <t xml:space="preserve">073 Менеджмент </t>
  </si>
  <si>
    <t>035.10 Філологія (Прикладна лінгвістика)</t>
  </si>
  <si>
    <t xml:space="preserve">Відомість про результати підсумкової атестації студентів коледжу  денної форми навчання 2017-2018   н. р.                                                                                                                                           (освітньо-кваліфікаційний рівень "молодший спеціаліст" )                                                                                     </t>
  </si>
  <si>
    <r>
      <t xml:space="preserve">Відомість про результати підсумкової атестації студентів денної форми навчання 2017-2018  н. р.                                                                                                                                                                                 (освітньо-кваліфікаційний рівень "магістр" )  </t>
    </r>
    <r>
      <rPr>
        <b/>
        <i/>
        <sz val="12"/>
        <rFont val="Arial Cyr"/>
        <family val="0"/>
      </rPr>
      <t xml:space="preserve"> червень   </t>
    </r>
    <r>
      <rPr>
        <i/>
        <sz val="12"/>
        <rFont val="Arial Cyr"/>
        <family val="0"/>
      </rPr>
      <t xml:space="preserve">                                                                              </t>
    </r>
  </si>
  <si>
    <r>
      <t xml:space="preserve">Відомість про результати підсумкової атестації студентів денної форми навчання 2017-2018 н. р.                                                                                                                                                                               (освітньо-кваліфікаційний рівень "магістр" )   </t>
    </r>
    <r>
      <rPr>
        <b/>
        <i/>
        <sz val="12"/>
        <rFont val="Arial Cyr"/>
        <family val="0"/>
      </rPr>
      <t xml:space="preserve">січень   </t>
    </r>
    <r>
      <rPr>
        <i/>
        <sz val="12"/>
        <rFont val="Arial Cyr"/>
        <family val="0"/>
      </rPr>
      <t xml:space="preserve">                                                                               </t>
    </r>
  </si>
  <si>
    <t>014.02 Середня освіта (Мова і літ-ра (російська))</t>
  </si>
  <si>
    <t>014.04 Середня освіта (Математика)</t>
  </si>
  <si>
    <t>014.08 Середня освіта (Фізика)</t>
  </si>
  <si>
    <r>
      <t>122 Комп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ютерні науки</t>
    </r>
  </si>
  <si>
    <t>014.11 Середня освіта (Фізична культура)</t>
  </si>
  <si>
    <t>014.03 Середня освіта (Історія)</t>
  </si>
  <si>
    <t>052 Політологія</t>
  </si>
  <si>
    <t>014.02 Середня освіта (Мова і літ (англійська))</t>
  </si>
  <si>
    <t>053 Психологія</t>
  </si>
  <si>
    <t>014.13 Середня освіта (Музичне мистецтво)</t>
  </si>
  <si>
    <t>231 Соціальна робота</t>
  </si>
  <si>
    <t>014.05 Середня освіта (Біологія)</t>
  </si>
  <si>
    <t>104 Фізика та  астрономія</t>
  </si>
  <si>
    <t>035.04 Філологія (Германські мови і літ (Переклад)</t>
  </si>
  <si>
    <t>Соціальна педагогіка</t>
  </si>
  <si>
    <t>Міжнародні економічні відносини ( 2  р..н.)</t>
  </si>
  <si>
    <t>Дошкільна освіта ( 2 р. н.)</t>
  </si>
  <si>
    <t>Соціальна робота  ( 2 р. н.)</t>
  </si>
  <si>
    <t>032 Історія та археологія (археологія)</t>
  </si>
  <si>
    <t>032 Історія та археологія  (етнологія)</t>
  </si>
  <si>
    <t>Фізична культура і спорт  (2 р. н.)</t>
  </si>
  <si>
    <t>035.04 Філологія (Германські мови і літ-ра) нім</t>
  </si>
  <si>
    <t>091 Біологія . ОП: Цитологія та гістологія</t>
  </si>
  <si>
    <t>091 Біологія . ОП: Фізіологія людини і тварин</t>
  </si>
  <si>
    <t>091 Біологія . ОП: Лабораторна діагностика</t>
  </si>
  <si>
    <t>Переклад  (анг)</t>
  </si>
  <si>
    <t>Переклад  (нім)</t>
  </si>
  <si>
    <t>Чисельник -всього</t>
  </si>
  <si>
    <t>Знаменник - навчаються за контрактом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</si>
</sst>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.5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84"/>
  <sheetViews>
    <sheetView tabSelected="1" view="pageBreakPreview" zoomScale="75" zoomScaleNormal="85" zoomScaleSheetLayoutView="75" zoomScalePageLayoutView="0" workbookViewId="0" topLeftCell="A157">
      <selection activeCell="J172" sqref="J172"/>
    </sheetView>
  </sheetViews>
  <sheetFormatPr defaultColWidth="9.00390625" defaultRowHeight="12.75"/>
  <cols>
    <col min="1" max="1" width="4.25390625" style="0" customWidth="1"/>
    <col min="5" max="5" width="22.25390625" style="0" customWidth="1"/>
    <col min="6" max="6" width="6.25390625" style="0" customWidth="1"/>
    <col min="7" max="7" width="3.00390625" style="0" customWidth="1"/>
    <col min="8" max="8" width="6.00390625" style="0" customWidth="1"/>
    <col min="9" max="9" width="10.375" style="0" customWidth="1"/>
    <col min="10" max="10" width="10.25390625" style="0" customWidth="1"/>
    <col min="11" max="11" width="7.125" style="0" customWidth="1"/>
    <col min="12" max="12" width="7.75390625" style="0" customWidth="1"/>
    <col min="14" max="14" width="5.625" style="0" customWidth="1"/>
    <col min="15" max="15" width="7.125" style="0" customWidth="1"/>
    <col min="16" max="16" width="6.625" style="0" customWidth="1"/>
    <col min="17" max="17" width="6.25390625" style="0" customWidth="1"/>
    <col min="18" max="18" width="5.75390625" style="0" customWidth="1"/>
    <col min="19" max="19" width="7.75390625" style="0" customWidth="1"/>
    <col min="20" max="20" width="5.75390625" style="0" customWidth="1"/>
    <col min="21" max="21" width="5.875" style="0" customWidth="1"/>
    <col min="22" max="22" width="5.75390625" style="0" customWidth="1"/>
    <col min="23" max="23" width="6.625" style="0" customWidth="1"/>
    <col min="24" max="24" width="3.125" style="0" customWidth="1"/>
    <col min="25" max="25" width="6.875" style="0" customWidth="1"/>
    <col min="26" max="26" width="4.125" style="0" customWidth="1"/>
    <col min="27" max="27" width="2.875" style="0" customWidth="1"/>
    <col min="28" max="28" width="4.125" style="0" customWidth="1"/>
    <col min="29" max="29" width="9.875" style="0" customWidth="1"/>
  </cols>
  <sheetData>
    <row r="2" spans="1:30" ht="1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29" ht="12.75">
      <c r="A3" s="155" t="s">
        <v>0</v>
      </c>
      <c r="B3" s="190" t="s">
        <v>1</v>
      </c>
      <c r="C3" s="191"/>
      <c r="D3" s="191"/>
      <c r="E3" s="192"/>
      <c r="F3" s="199" t="s">
        <v>2</v>
      </c>
      <c r="G3" s="200"/>
      <c r="H3" s="201"/>
      <c r="I3" s="165" t="s">
        <v>12</v>
      </c>
      <c r="J3" s="165" t="s">
        <v>13</v>
      </c>
      <c r="K3" s="137" t="s">
        <v>14</v>
      </c>
      <c r="L3" s="137"/>
      <c r="M3" s="137" t="s">
        <v>17</v>
      </c>
      <c r="N3" s="137"/>
      <c r="O3" s="137"/>
      <c r="P3" s="137"/>
      <c r="Q3" s="137"/>
      <c r="R3" s="137"/>
      <c r="S3" s="173" t="s">
        <v>19</v>
      </c>
      <c r="T3" s="174"/>
      <c r="U3" s="174"/>
      <c r="V3" s="175"/>
      <c r="W3" s="178" t="s">
        <v>20</v>
      </c>
      <c r="X3" s="179"/>
      <c r="Y3" s="180"/>
      <c r="Z3" s="184" t="s">
        <v>21</v>
      </c>
      <c r="AA3" s="185"/>
      <c r="AB3" s="186"/>
      <c r="AC3" s="157" t="s">
        <v>22</v>
      </c>
    </row>
    <row r="4" spans="1:29" ht="27.75" customHeight="1">
      <c r="A4" s="156"/>
      <c r="B4" s="193"/>
      <c r="C4" s="194"/>
      <c r="D4" s="194"/>
      <c r="E4" s="195"/>
      <c r="F4" s="202"/>
      <c r="G4" s="203"/>
      <c r="H4" s="204"/>
      <c r="I4" s="166"/>
      <c r="J4" s="166"/>
      <c r="K4" s="6" t="s">
        <v>15</v>
      </c>
      <c r="L4" s="6" t="s">
        <v>16</v>
      </c>
      <c r="M4" s="6" t="s">
        <v>3</v>
      </c>
      <c r="N4" s="5">
        <v>5</v>
      </c>
      <c r="O4" s="5">
        <v>5.4</v>
      </c>
      <c r="P4" s="5" t="s">
        <v>18</v>
      </c>
      <c r="Q4" s="7">
        <v>3</v>
      </c>
      <c r="R4" s="7">
        <v>2</v>
      </c>
      <c r="S4" s="6" t="s">
        <v>3</v>
      </c>
      <c r="T4" s="9">
        <v>5</v>
      </c>
      <c r="U4" s="9">
        <v>4</v>
      </c>
      <c r="V4" s="9">
        <v>3</v>
      </c>
      <c r="W4" s="181"/>
      <c r="X4" s="182"/>
      <c r="Y4" s="183"/>
      <c r="Z4" s="187"/>
      <c r="AA4" s="188"/>
      <c r="AB4" s="189"/>
      <c r="AC4" s="158"/>
    </row>
    <row r="5" spans="1:29" ht="18" customHeight="1">
      <c r="A5" s="1">
        <v>1</v>
      </c>
      <c r="B5" s="145" t="s">
        <v>37</v>
      </c>
      <c r="C5" s="145"/>
      <c r="D5" s="145"/>
      <c r="E5" s="145"/>
      <c r="F5" s="42">
        <v>39</v>
      </c>
      <c r="G5" s="82" t="s">
        <v>6</v>
      </c>
      <c r="H5" s="46">
        <v>4</v>
      </c>
      <c r="I5" s="38" t="s">
        <v>27</v>
      </c>
      <c r="J5" s="38" t="s">
        <v>27</v>
      </c>
      <c r="K5" s="39">
        <v>37</v>
      </c>
      <c r="L5" s="39">
        <v>2</v>
      </c>
      <c r="M5" s="40">
        <f>SUM(N5:R5)</f>
        <v>38</v>
      </c>
      <c r="N5" s="39">
        <v>11</v>
      </c>
      <c r="O5" s="39">
        <v>7</v>
      </c>
      <c r="P5" s="36">
        <v>0</v>
      </c>
      <c r="Q5" s="39">
        <v>20</v>
      </c>
      <c r="R5" s="39">
        <v>0</v>
      </c>
      <c r="S5" s="41">
        <f>SUM(T5:V5)</f>
        <v>0</v>
      </c>
      <c r="T5" s="39">
        <v>0</v>
      </c>
      <c r="U5" s="39">
        <v>0</v>
      </c>
      <c r="V5" s="39">
        <v>0</v>
      </c>
      <c r="W5" s="42">
        <v>39</v>
      </c>
      <c r="X5" s="90" t="s">
        <v>6</v>
      </c>
      <c r="Y5" s="46">
        <v>4</v>
      </c>
      <c r="Z5" s="45">
        <v>0</v>
      </c>
      <c r="AA5" s="82" t="s">
        <v>6</v>
      </c>
      <c r="AB5" s="46">
        <v>0</v>
      </c>
      <c r="AC5" s="43">
        <v>35</v>
      </c>
    </row>
    <row r="6" spans="1:29" ht="18" customHeight="1">
      <c r="A6" s="1">
        <v>2</v>
      </c>
      <c r="B6" s="134" t="s">
        <v>38</v>
      </c>
      <c r="C6" s="135"/>
      <c r="D6" s="135"/>
      <c r="E6" s="136"/>
      <c r="F6" s="45">
        <v>15</v>
      </c>
      <c r="G6" s="82" t="s">
        <v>6</v>
      </c>
      <c r="H6" s="46">
        <v>2</v>
      </c>
      <c r="I6" s="38" t="s">
        <v>27</v>
      </c>
      <c r="J6" s="38" t="s">
        <v>27</v>
      </c>
      <c r="K6" s="39">
        <v>15</v>
      </c>
      <c r="L6" s="39">
        <v>0</v>
      </c>
      <c r="M6" s="40">
        <f aca="true" t="shared" si="0" ref="M6:M43">SUM(N6:R6)</f>
        <v>15</v>
      </c>
      <c r="N6" s="39">
        <v>1</v>
      </c>
      <c r="O6" s="39">
        <v>6</v>
      </c>
      <c r="P6" s="36">
        <v>0</v>
      </c>
      <c r="Q6" s="39">
        <v>8</v>
      </c>
      <c r="R6" s="39">
        <v>0</v>
      </c>
      <c r="S6" s="41">
        <f aca="true" t="shared" si="1" ref="S6:S43">SUM(T6:V6)</f>
        <v>0</v>
      </c>
      <c r="T6" s="39">
        <v>0</v>
      </c>
      <c r="U6" s="39">
        <v>0</v>
      </c>
      <c r="V6" s="39">
        <v>0</v>
      </c>
      <c r="W6" s="45">
        <v>15</v>
      </c>
      <c r="X6" s="37" t="s">
        <v>6</v>
      </c>
      <c r="Y6" s="46">
        <v>2</v>
      </c>
      <c r="Z6" s="45">
        <v>0</v>
      </c>
      <c r="AA6" s="82" t="s">
        <v>6</v>
      </c>
      <c r="AB6" s="46">
        <v>0</v>
      </c>
      <c r="AC6" s="47">
        <v>13</v>
      </c>
    </row>
    <row r="7" spans="1:29" ht="18" customHeight="1">
      <c r="A7" s="1">
        <v>3</v>
      </c>
      <c r="B7" s="145" t="s">
        <v>4</v>
      </c>
      <c r="C7" s="145"/>
      <c r="D7" s="145"/>
      <c r="E7" s="145"/>
      <c r="F7" s="45">
        <v>23</v>
      </c>
      <c r="G7" s="82" t="s">
        <v>6</v>
      </c>
      <c r="H7" s="46">
        <v>8</v>
      </c>
      <c r="I7" s="38" t="s">
        <v>27</v>
      </c>
      <c r="J7" s="38" t="s">
        <v>27</v>
      </c>
      <c r="K7" s="39">
        <v>20</v>
      </c>
      <c r="L7" s="39">
        <v>3</v>
      </c>
      <c r="M7" s="40">
        <f t="shared" si="0"/>
        <v>23</v>
      </c>
      <c r="N7" s="39">
        <v>4</v>
      </c>
      <c r="O7" s="39">
        <v>8</v>
      </c>
      <c r="P7" s="36">
        <v>0</v>
      </c>
      <c r="Q7" s="39">
        <v>11</v>
      </c>
      <c r="R7" s="39">
        <v>0</v>
      </c>
      <c r="S7" s="41">
        <f t="shared" si="1"/>
        <v>0</v>
      </c>
      <c r="T7" s="39">
        <v>0</v>
      </c>
      <c r="U7" s="39">
        <v>0</v>
      </c>
      <c r="V7" s="39">
        <v>0</v>
      </c>
      <c r="W7" s="45">
        <v>23</v>
      </c>
      <c r="X7" s="37" t="s">
        <v>6</v>
      </c>
      <c r="Y7" s="46">
        <v>8</v>
      </c>
      <c r="Z7" s="45">
        <v>0</v>
      </c>
      <c r="AA7" s="82" t="s">
        <v>6</v>
      </c>
      <c r="AB7" s="46">
        <v>0</v>
      </c>
      <c r="AC7" s="47">
        <v>15</v>
      </c>
    </row>
    <row r="8" spans="1:29" ht="18" customHeight="1">
      <c r="A8" s="1">
        <v>4</v>
      </c>
      <c r="B8" s="145" t="s">
        <v>36</v>
      </c>
      <c r="C8" s="145"/>
      <c r="D8" s="145"/>
      <c r="E8" s="145"/>
      <c r="F8" s="48">
        <v>18</v>
      </c>
      <c r="G8" s="82" t="s">
        <v>6</v>
      </c>
      <c r="H8" s="46">
        <v>1</v>
      </c>
      <c r="I8" s="38" t="s">
        <v>27</v>
      </c>
      <c r="J8" s="38" t="s">
        <v>27</v>
      </c>
      <c r="K8" s="39">
        <v>13</v>
      </c>
      <c r="L8" s="39">
        <v>5</v>
      </c>
      <c r="M8" s="40">
        <f t="shared" si="0"/>
        <v>18</v>
      </c>
      <c r="N8" s="39">
        <v>3</v>
      </c>
      <c r="O8" s="39">
        <v>5</v>
      </c>
      <c r="P8" s="36">
        <v>0</v>
      </c>
      <c r="Q8" s="39">
        <v>10</v>
      </c>
      <c r="R8" s="39">
        <v>0</v>
      </c>
      <c r="S8" s="41">
        <f t="shared" si="1"/>
        <v>0</v>
      </c>
      <c r="T8" s="39">
        <v>0</v>
      </c>
      <c r="U8" s="39">
        <v>0</v>
      </c>
      <c r="V8" s="39">
        <v>0</v>
      </c>
      <c r="W8" s="48">
        <v>18</v>
      </c>
      <c r="X8" s="37" t="s">
        <v>6</v>
      </c>
      <c r="Y8" s="46">
        <v>1</v>
      </c>
      <c r="Z8" s="45">
        <v>2</v>
      </c>
      <c r="AA8" s="82" t="s">
        <v>6</v>
      </c>
      <c r="AB8" s="46">
        <v>0</v>
      </c>
      <c r="AC8" s="128">
        <v>17</v>
      </c>
    </row>
    <row r="9" spans="1:29" ht="18" customHeight="1">
      <c r="A9" s="1">
        <v>5</v>
      </c>
      <c r="B9" s="145" t="s">
        <v>5</v>
      </c>
      <c r="C9" s="145"/>
      <c r="D9" s="145"/>
      <c r="E9" s="145"/>
      <c r="F9" s="45">
        <v>15</v>
      </c>
      <c r="G9" s="82" t="s">
        <v>6</v>
      </c>
      <c r="H9" s="46">
        <v>0</v>
      </c>
      <c r="I9" s="38" t="s">
        <v>27</v>
      </c>
      <c r="J9" s="38" t="s">
        <v>27</v>
      </c>
      <c r="K9" s="39">
        <v>2</v>
      </c>
      <c r="L9" s="39">
        <v>13</v>
      </c>
      <c r="M9" s="40">
        <f t="shared" si="0"/>
        <v>15</v>
      </c>
      <c r="N9" s="39">
        <v>8</v>
      </c>
      <c r="O9" s="39">
        <v>6</v>
      </c>
      <c r="P9" s="36">
        <v>0</v>
      </c>
      <c r="Q9" s="39">
        <v>1</v>
      </c>
      <c r="R9" s="39">
        <v>0</v>
      </c>
      <c r="S9" s="41">
        <f t="shared" si="1"/>
        <v>15</v>
      </c>
      <c r="T9" s="39">
        <v>8</v>
      </c>
      <c r="U9" s="39">
        <v>6</v>
      </c>
      <c r="V9" s="39">
        <v>1</v>
      </c>
      <c r="W9" s="45">
        <v>15</v>
      </c>
      <c r="X9" s="37" t="s">
        <v>6</v>
      </c>
      <c r="Y9" s="46">
        <v>0</v>
      </c>
      <c r="Z9" s="45">
        <v>2</v>
      </c>
      <c r="AA9" s="82" t="s">
        <v>6</v>
      </c>
      <c r="AB9" s="46">
        <v>0</v>
      </c>
      <c r="AC9" s="47">
        <v>15</v>
      </c>
    </row>
    <row r="10" spans="1:29" ht="18" customHeight="1">
      <c r="A10" s="1">
        <v>6</v>
      </c>
      <c r="B10" s="134" t="s">
        <v>45</v>
      </c>
      <c r="C10" s="135"/>
      <c r="D10" s="135"/>
      <c r="E10" s="136"/>
      <c r="F10" s="45">
        <v>13</v>
      </c>
      <c r="G10" s="82" t="s">
        <v>6</v>
      </c>
      <c r="H10" s="46">
        <v>2</v>
      </c>
      <c r="I10" s="38" t="s">
        <v>27</v>
      </c>
      <c r="J10" s="38" t="s">
        <v>27</v>
      </c>
      <c r="K10" s="39">
        <v>2</v>
      </c>
      <c r="L10" s="39">
        <v>11</v>
      </c>
      <c r="M10" s="40">
        <f t="shared" si="0"/>
        <v>13</v>
      </c>
      <c r="N10" s="39">
        <v>1</v>
      </c>
      <c r="O10" s="39">
        <v>3</v>
      </c>
      <c r="P10" s="36">
        <v>0</v>
      </c>
      <c r="Q10" s="39">
        <v>9</v>
      </c>
      <c r="R10" s="39">
        <v>0</v>
      </c>
      <c r="S10" s="41">
        <f t="shared" si="1"/>
        <v>0</v>
      </c>
      <c r="T10" s="39">
        <v>0</v>
      </c>
      <c r="U10" s="39">
        <v>0</v>
      </c>
      <c r="V10" s="39">
        <v>0</v>
      </c>
      <c r="W10" s="45">
        <v>13</v>
      </c>
      <c r="X10" s="37" t="s">
        <v>6</v>
      </c>
      <c r="Y10" s="46">
        <v>2</v>
      </c>
      <c r="Z10" s="45">
        <v>0</v>
      </c>
      <c r="AA10" s="82" t="s">
        <v>6</v>
      </c>
      <c r="AB10" s="46">
        <v>0</v>
      </c>
      <c r="AC10" s="47">
        <v>11</v>
      </c>
    </row>
    <row r="11" spans="1:29" ht="18" customHeight="1">
      <c r="A11" s="1">
        <v>7</v>
      </c>
      <c r="B11" s="145" t="s">
        <v>46</v>
      </c>
      <c r="C11" s="145"/>
      <c r="D11" s="145"/>
      <c r="E11" s="145"/>
      <c r="F11" s="45">
        <v>27</v>
      </c>
      <c r="G11" s="82" t="s">
        <v>6</v>
      </c>
      <c r="H11" s="46">
        <v>1</v>
      </c>
      <c r="I11" s="38" t="s">
        <v>27</v>
      </c>
      <c r="J11" s="38" t="s">
        <v>27</v>
      </c>
      <c r="K11" s="39">
        <v>1</v>
      </c>
      <c r="L11" s="39">
        <v>26</v>
      </c>
      <c r="M11" s="40">
        <f t="shared" si="0"/>
        <v>27</v>
      </c>
      <c r="N11" s="39">
        <v>3</v>
      </c>
      <c r="O11" s="39">
        <v>14</v>
      </c>
      <c r="P11" s="36">
        <v>8</v>
      </c>
      <c r="Q11" s="39">
        <v>2</v>
      </c>
      <c r="R11" s="39">
        <v>0</v>
      </c>
      <c r="S11" s="41">
        <f t="shared" si="1"/>
        <v>27</v>
      </c>
      <c r="T11" s="39">
        <v>5</v>
      </c>
      <c r="U11" s="39">
        <v>18</v>
      </c>
      <c r="V11" s="39">
        <v>4</v>
      </c>
      <c r="W11" s="45">
        <v>27</v>
      </c>
      <c r="X11" s="37" t="s">
        <v>6</v>
      </c>
      <c r="Y11" s="46">
        <v>1</v>
      </c>
      <c r="Z11" s="45">
        <v>0</v>
      </c>
      <c r="AA11" s="82" t="s">
        <v>6</v>
      </c>
      <c r="AB11" s="46">
        <v>0</v>
      </c>
      <c r="AC11" s="47">
        <v>26</v>
      </c>
    </row>
    <row r="12" spans="1:29" ht="18" customHeight="1">
      <c r="A12" s="1">
        <v>8</v>
      </c>
      <c r="B12" s="146" t="s">
        <v>35</v>
      </c>
      <c r="C12" s="146"/>
      <c r="D12" s="146"/>
      <c r="E12" s="146"/>
      <c r="F12" s="45">
        <v>17</v>
      </c>
      <c r="G12" s="37" t="s">
        <v>6</v>
      </c>
      <c r="H12" s="46">
        <v>0</v>
      </c>
      <c r="I12" s="38" t="s">
        <v>27</v>
      </c>
      <c r="J12" s="38" t="s">
        <v>27</v>
      </c>
      <c r="K12" s="39">
        <v>14</v>
      </c>
      <c r="L12" s="39">
        <v>3</v>
      </c>
      <c r="M12" s="40">
        <f t="shared" si="0"/>
        <v>17</v>
      </c>
      <c r="N12" s="39">
        <v>6</v>
      </c>
      <c r="O12" s="39">
        <v>6</v>
      </c>
      <c r="P12" s="36">
        <v>0</v>
      </c>
      <c r="Q12" s="39">
        <v>5</v>
      </c>
      <c r="R12" s="39">
        <v>0</v>
      </c>
      <c r="S12" s="41">
        <f t="shared" si="1"/>
        <v>0</v>
      </c>
      <c r="T12" s="39">
        <v>0</v>
      </c>
      <c r="U12" s="39">
        <v>0</v>
      </c>
      <c r="V12" s="39">
        <v>0</v>
      </c>
      <c r="W12" s="45">
        <v>17</v>
      </c>
      <c r="X12" s="37" t="s">
        <v>6</v>
      </c>
      <c r="Y12" s="46">
        <v>0</v>
      </c>
      <c r="Z12" s="45">
        <v>0</v>
      </c>
      <c r="AA12" s="82" t="s">
        <v>6</v>
      </c>
      <c r="AB12" s="46">
        <v>0</v>
      </c>
      <c r="AC12" s="47">
        <v>17</v>
      </c>
    </row>
    <row r="13" spans="1:29" ht="18" customHeight="1">
      <c r="A13" s="1">
        <v>9</v>
      </c>
      <c r="B13" s="196" t="s">
        <v>54</v>
      </c>
      <c r="C13" s="197"/>
      <c r="D13" s="197"/>
      <c r="E13" s="198"/>
      <c r="F13" s="45">
        <v>5</v>
      </c>
      <c r="G13" s="37" t="s">
        <v>6</v>
      </c>
      <c r="H13" s="46">
        <v>0</v>
      </c>
      <c r="I13" s="38" t="s">
        <v>27</v>
      </c>
      <c r="J13" s="38" t="s">
        <v>27</v>
      </c>
      <c r="K13" s="39">
        <v>0</v>
      </c>
      <c r="L13" s="39">
        <v>5</v>
      </c>
      <c r="M13" s="40">
        <f>SUM(N13:R13)</f>
        <v>5</v>
      </c>
      <c r="N13" s="39">
        <v>2</v>
      </c>
      <c r="O13" s="39">
        <v>3</v>
      </c>
      <c r="P13" s="36">
        <v>0</v>
      </c>
      <c r="Q13" s="39">
        <v>0</v>
      </c>
      <c r="R13" s="39"/>
      <c r="S13" s="41">
        <f>SUM(T13:V13)</f>
        <v>0</v>
      </c>
      <c r="T13" s="39">
        <v>0</v>
      </c>
      <c r="U13" s="39">
        <v>0</v>
      </c>
      <c r="V13" s="39"/>
      <c r="W13" s="45">
        <v>5</v>
      </c>
      <c r="X13" s="37" t="s">
        <v>6</v>
      </c>
      <c r="Y13" s="46">
        <v>0</v>
      </c>
      <c r="Z13" s="45">
        <v>0</v>
      </c>
      <c r="AA13" s="82" t="s">
        <v>6</v>
      </c>
      <c r="AB13" s="46">
        <v>0</v>
      </c>
      <c r="AC13" s="128">
        <v>5</v>
      </c>
    </row>
    <row r="14" spans="1:29" ht="18" customHeight="1">
      <c r="A14" s="1">
        <v>10</v>
      </c>
      <c r="B14" s="145" t="s">
        <v>26</v>
      </c>
      <c r="C14" s="145"/>
      <c r="D14" s="145"/>
      <c r="E14" s="145"/>
      <c r="F14" s="48">
        <v>24</v>
      </c>
      <c r="G14" s="37" t="s">
        <v>6</v>
      </c>
      <c r="H14" s="46">
        <v>0</v>
      </c>
      <c r="I14" s="38" t="s">
        <v>27</v>
      </c>
      <c r="J14" s="38" t="s">
        <v>27</v>
      </c>
      <c r="K14" s="39">
        <v>24</v>
      </c>
      <c r="L14" s="39">
        <v>0</v>
      </c>
      <c r="M14" s="40">
        <f t="shared" si="0"/>
        <v>24</v>
      </c>
      <c r="N14" s="39">
        <v>9</v>
      </c>
      <c r="O14" s="39">
        <v>12</v>
      </c>
      <c r="P14" s="36">
        <v>0</v>
      </c>
      <c r="Q14" s="39">
        <v>3</v>
      </c>
      <c r="R14" s="39">
        <v>0</v>
      </c>
      <c r="S14" s="41">
        <f t="shared" si="1"/>
        <v>0</v>
      </c>
      <c r="T14" s="39">
        <v>0</v>
      </c>
      <c r="U14" s="39">
        <v>0</v>
      </c>
      <c r="V14" s="39">
        <v>0</v>
      </c>
      <c r="W14" s="48">
        <v>24</v>
      </c>
      <c r="X14" s="37" t="s">
        <v>6</v>
      </c>
      <c r="Y14" s="46">
        <v>0</v>
      </c>
      <c r="Z14" s="45">
        <v>1</v>
      </c>
      <c r="AA14" s="82" t="s">
        <v>6</v>
      </c>
      <c r="AB14" s="46">
        <v>0</v>
      </c>
      <c r="AC14" s="128">
        <v>24</v>
      </c>
    </row>
    <row r="15" spans="1:29" ht="18" customHeight="1">
      <c r="A15" s="1">
        <v>11</v>
      </c>
      <c r="B15" s="145" t="s">
        <v>44</v>
      </c>
      <c r="C15" s="145"/>
      <c r="D15" s="145"/>
      <c r="E15" s="145"/>
      <c r="F15" s="45">
        <v>22</v>
      </c>
      <c r="G15" s="37" t="s">
        <v>6</v>
      </c>
      <c r="H15" s="46">
        <v>1</v>
      </c>
      <c r="I15" s="38" t="s">
        <v>27</v>
      </c>
      <c r="J15" s="38" t="s">
        <v>27</v>
      </c>
      <c r="K15" s="39">
        <v>18</v>
      </c>
      <c r="L15" s="39">
        <v>4</v>
      </c>
      <c r="M15" s="40">
        <f t="shared" si="0"/>
        <v>22</v>
      </c>
      <c r="N15" s="39">
        <v>0</v>
      </c>
      <c r="O15" s="39">
        <v>16</v>
      </c>
      <c r="P15" s="36">
        <v>0</v>
      </c>
      <c r="Q15" s="39">
        <v>6</v>
      </c>
      <c r="R15" s="39">
        <v>0</v>
      </c>
      <c r="S15" s="41">
        <f t="shared" si="1"/>
        <v>0</v>
      </c>
      <c r="T15" s="39">
        <v>0</v>
      </c>
      <c r="U15" s="39">
        <v>0</v>
      </c>
      <c r="V15" s="39">
        <v>0</v>
      </c>
      <c r="W15" s="45">
        <v>22</v>
      </c>
      <c r="X15" s="37" t="s">
        <v>6</v>
      </c>
      <c r="Y15" s="46">
        <v>1</v>
      </c>
      <c r="Z15" s="45">
        <v>0</v>
      </c>
      <c r="AA15" s="82" t="s">
        <v>6</v>
      </c>
      <c r="AB15" s="46">
        <v>0</v>
      </c>
      <c r="AC15" s="47">
        <v>21</v>
      </c>
    </row>
    <row r="16" spans="1:29" ht="18" customHeight="1">
      <c r="A16" s="1">
        <v>12</v>
      </c>
      <c r="B16" s="146" t="s">
        <v>39</v>
      </c>
      <c r="C16" s="146"/>
      <c r="D16" s="146"/>
      <c r="E16" s="146"/>
      <c r="F16" s="42">
        <v>72</v>
      </c>
      <c r="G16" s="37" t="s">
        <v>6</v>
      </c>
      <c r="H16" s="46">
        <v>32</v>
      </c>
      <c r="I16" s="38" t="s">
        <v>27</v>
      </c>
      <c r="J16" s="38" t="s">
        <v>27</v>
      </c>
      <c r="K16" s="39">
        <v>14</v>
      </c>
      <c r="L16" s="39">
        <v>58</v>
      </c>
      <c r="M16" s="40">
        <f t="shared" si="0"/>
        <v>71</v>
      </c>
      <c r="N16" s="39">
        <v>10</v>
      </c>
      <c r="O16" s="39">
        <v>30</v>
      </c>
      <c r="P16" s="36">
        <v>0</v>
      </c>
      <c r="Q16" s="39">
        <v>31</v>
      </c>
      <c r="R16" s="39">
        <v>0</v>
      </c>
      <c r="S16" s="41">
        <f t="shared" si="1"/>
        <v>0</v>
      </c>
      <c r="T16" s="39">
        <v>0</v>
      </c>
      <c r="U16" s="39">
        <v>0</v>
      </c>
      <c r="V16" s="39">
        <v>0</v>
      </c>
      <c r="W16" s="42">
        <v>72</v>
      </c>
      <c r="X16" s="37" t="s">
        <v>6</v>
      </c>
      <c r="Y16" s="46">
        <v>32</v>
      </c>
      <c r="Z16" s="45">
        <v>0</v>
      </c>
      <c r="AA16" s="82" t="s">
        <v>6</v>
      </c>
      <c r="AB16" s="46">
        <v>0</v>
      </c>
      <c r="AC16" s="43">
        <v>40</v>
      </c>
    </row>
    <row r="17" spans="1:29" ht="18" customHeight="1">
      <c r="A17" s="1">
        <v>13</v>
      </c>
      <c r="B17" s="196" t="s">
        <v>55</v>
      </c>
      <c r="C17" s="197"/>
      <c r="D17" s="197"/>
      <c r="E17" s="198"/>
      <c r="F17" s="42">
        <v>21</v>
      </c>
      <c r="G17" s="37" t="s">
        <v>6</v>
      </c>
      <c r="H17" s="46">
        <v>15</v>
      </c>
      <c r="I17" s="38" t="s">
        <v>27</v>
      </c>
      <c r="J17" s="38" t="s">
        <v>27</v>
      </c>
      <c r="K17" s="39">
        <v>9</v>
      </c>
      <c r="L17" s="39">
        <v>12</v>
      </c>
      <c r="M17" s="40">
        <f>SUM(N17:R17)</f>
        <v>21</v>
      </c>
      <c r="N17" s="39">
        <v>5</v>
      </c>
      <c r="O17" s="39">
        <v>10</v>
      </c>
      <c r="P17" s="36">
        <v>0</v>
      </c>
      <c r="Q17" s="39">
        <v>6</v>
      </c>
      <c r="R17" s="39">
        <v>0</v>
      </c>
      <c r="S17" s="41">
        <f>SUM(T17:V17)</f>
        <v>0</v>
      </c>
      <c r="T17" s="39">
        <v>0</v>
      </c>
      <c r="U17" s="39">
        <v>0</v>
      </c>
      <c r="V17" s="39">
        <v>0</v>
      </c>
      <c r="W17" s="42">
        <v>21</v>
      </c>
      <c r="X17" s="37" t="s">
        <v>6</v>
      </c>
      <c r="Y17" s="46">
        <v>15</v>
      </c>
      <c r="Z17" s="45">
        <v>0</v>
      </c>
      <c r="AA17" s="82" t="s">
        <v>6</v>
      </c>
      <c r="AB17" s="46">
        <v>0</v>
      </c>
      <c r="AC17" s="43">
        <v>6</v>
      </c>
    </row>
    <row r="18" spans="1:29" ht="18" customHeight="1">
      <c r="A18" s="1">
        <v>14</v>
      </c>
      <c r="B18" s="196" t="s">
        <v>87</v>
      </c>
      <c r="C18" s="197"/>
      <c r="D18" s="197"/>
      <c r="E18" s="198"/>
      <c r="F18" s="42">
        <v>13</v>
      </c>
      <c r="G18" s="37" t="s">
        <v>6</v>
      </c>
      <c r="H18" s="46">
        <v>0</v>
      </c>
      <c r="I18" s="38" t="s">
        <v>27</v>
      </c>
      <c r="J18" s="38" t="s">
        <v>27</v>
      </c>
      <c r="K18" s="39">
        <v>6</v>
      </c>
      <c r="L18" s="39">
        <v>7</v>
      </c>
      <c r="M18" s="40">
        <f>SUM(N18:R18)</f>
        <v>13</v>
      </c>
      <c r="N18" s="39">
        <v>3</v>
      </c>
      <c r="O18" s="39">
        <v>7</v>
      </c>
      <c r="P18" s="36">
        <v>0</v>
      </c>
      <c r="Q18" s="39">
        <v>3</v>
      </c>
      <c r="R18" s="39">
        <v>0</v>
      </c>
      <c r="S18" s="41">
        <f>SUM(T18:V18)</f>
        <v>0</v>
      </c>
      <c r="T18" s="39">
        <v>0</v>
      </c>
      <c r="U18" s="39">
        <v>0</v>
      </c>
      <c r="V18" s="39">
        <v>0</v>
      </c>
      <c r="W18" s="45">
        <v>13</v>
      </c>
      <c r="X18" s="37" t="s">
        <v>6</v>
      </c>
      <c r="Y18" s="46">
        <v>0</v>
      </c>
      <c r="Z18" s="45">
        <v>0</v>
      </c>
      <c r="AA18" s="82" t="s">
        <v>6</v>
      </c>
      <c r="AB18" s="46">
        <v>0</v>
      </c>
      <c r="AC18" s="43">
        <v>13</v>
      </c>
    </row>
    <row r="19" spans="1:29" ht="18" customHeight="1">
      <c r="A19" s="1">
        <v>15</v>
      </c>
      <c r="B19" s="146" t="s">
        <v>50</v>
      </c>
      <c r="C19" s="146"/>
      <c r="D19" s="146"/>
      <c r="E19" s="146"/>
      <c r="F19" s="45">
        <v>50</v>
      </c>
      <c r="G19" s="82" t="s">
        <v>6</v>
      </c>
      <c r="H19" s="46">
        <v>10</v>
      </c>
      <c r="I19" s="49" t="s">
        <v>27</v>
      </c>
      <c r="J19" s="49" t="s">
        <v>27</v>
      </c>
      <c r="K19" s="47">
        <v>27</v>
      </c>
      <c r="L19" s="47">
        <v>23</v>
      </c>
      <c r="M19" s="83">
        <f>SUM(N19:R19)</f>
        <v>50</v>
      </c>
      <c r="N19" s="47">
        <v>9</v>
      </c>
      <c r="O19" s="47">
        <v>23</v>
      </c>
      <c r="P19" s="45">
        <v>0</v>
      </c>
      <c r="Q19" s="47">
        <v>18</v>
      </c>
      <c r="R19" s="47">
        <v>0</v>
      </c>
      <c r="S19" s="84">
        <f t="shared" si="1"/>
        <v>0</v>
      </c>
      <c r="T19" s="47">
        <v>0</v>
      </c>
      <c r="U19" s="47">
        <v>0</v>
      </c>
      <c r="V19" s="47">
        <v>0</v>
      </c>
      <c r="W19" s="45">
        <v>50</v>
      </c>
      <c r="X19" s="82" t="s">
        <v>6</v>
      </c>
      <c r="Y19" s="46">
        <v>10</v>
      </c>
      <c r="Z19" s="45">
        <v>2</v>
      </c>
      <c r="AA19" s="82" t="s">
        <v>6</v>
      </c>
      <c r="AB19" s="46">
        <v>0</v>
      </c>
      <c r="AC19" s="47">
        <v>40</v>
      </c>
    </row>
    <row r="20" spans="1:30" ht="18" customHeight="1">
      <c r="A20" s="1">
        <v>16</v>
      </c>
      <c r="B20" s="145" t="s">
        <v>7</v>
      </c>
      <c r="C20" s="145"/>
      <c r="D20" s="145"/>
      <c r="E20" s="145"/>
      <c r="F20" s="48">
        <v>10</v>
      </c>
      <c r="G20" s="82" t="s">
        <v>6</v>
      </c>
      <c r="H20" s="46">
        <v>0</v>
      </c>
      <c r="I20" s="49" t="s">
        <v>27</v>
      </c>
      <c r="J20" s="47">
        <f>SUM(K20:L20)</f>
        <v>10</v>
      </c>
      <c r="K20" s="47">
        <v>6</v>
      </c>
      <c r="L20" s="47">
        <v>4</v>
      </c>
      <c r="M20" s="83">
        <f>SUM(N20:R20)</f>
        <v>10</v>
      </c>
      <c r="N20" s="47">
        <v>2</v>
      </c>
      <c r="O20" s="47">
        <v>6</v>
      </c>
      <c r="P20" s="45">
        <v>0</v>
      </c>
      <c r="Q20" s="47">
        <v>2</v>
      </c>
      <c r="R20" s="47">
        <v>0</v>
      </c>
      <c r="S20" s="84">
        <f>SUM(T20:V20)</f>
        <v>0</v>
      </c>
      <c r="T20" s="47">
        <v>0</v>
      </c>
      <c r="U20" s="47">
        <v>0</v>
      </c>
      <c r="V20" s="47">
        <v>0</v>
      </c>
      <c r="W20" s="48">
        <v>10</v>
      </c>
      <c r="X20" s="82" t="s">
        <v>6</v>
      </c>
      <c r="Y20" s="46">
        <v>0</v>
      </c>
      <c r="Z20" s="45">
        <v>0</v>
      </c>
      <c r="AA20" s="82" t="s">
        <v>6</v>
      </c>
      <c r="AB20" s="46">
        <v>0</v>
      </c>
      <c r="AC20" s="47">
        <v>10</v>
      </c>
      <c r="AD20" s="12"/>
    </row>
    <row r="21" spans="1:30" ht="18" customHeight="1">
      <c r="A21" s="1">
        <v>17</v>
      </c>
      <c r="B21" s="145" t="s">
        <v>8</v>
      </c>
      <c r="C21" s="145"/>
      <c r="D21" s="145"/>
      <c r="E21" s="145"/>
      <c r="F21" s="45">
        <v>13</v>
      </c>
      <c r="G21" s="82" t="s">
        <v>6</v>
      </c>
      <c r="H21" s="46">
        <v>3</v>
      </c>
      <c r="I21" s="49" t="s">
        <v>27</v>
      </c>
      <c r="J21" s="49" t="s">
        <v>27</v>
      </c>
      <c r="K21" s="47">
        <v>4</v>
      </c>
      <c r="L21" s="47">
        <v>9</v>
      </c>
      <c r="M21" s="83">
        <f t="shared" si="0"/>
        <v>13</v>
      </c>
      <c r="N21" s="47">
        <v>2</v>
      </c>
      <c r="O21" s="47">
        <v>7</v>
      </c>
      <c r="P21" s="45">
        <v>0</v>
      </c>
      <c r="Q21" s="47">
        <v>4</v>
      </c>
      <c r="R21" s="47">
        <v>0</v>
      </c>
      <c r="S21" s="84">
        <f t="shared" si="1"/>
        <v>0</v>
      </c>
      <c r="T21" s="47">
        <v>0</v>
      </c>
      <c r="U21" s="47">
        <v>0</v>
      </c>
      <c r="V21" s="47">
        <v>0</v>
      </c>
      <c r="W21" s="45">
        <v>13</v>
      </c>
      <c r="X21" s="82" t="s">
        <v>6</v>
      </c>
      <c r="Y21" s="46">
        <v>3</v>
      </c>
      <c r="Z21" s="45">
        <v>1</v>
      </c>
      <c r="AA21" s="82" t="s">
        <v>6</v>
      </c>
      <c r="AB21" s="46">
        <v>0</v>
      </c>
      <c r="AC21" s="47">
        <v>10</v>
      </c>
      <c r="AD21" s="12"/>
    </row>
    <row r="22" spans="1:29" s="16" customFormat="1" ht="18" customHeight="1">
      <c r="A22" s="4">
        <v>18</v>
      </c>
      <c r="B22" s="146" t="s">
        <v>30</v>
      </c>
      <c r="C22" s="146"/>
      <c r="D22" s="146"/>
      <c r="E22" s="146"/>
      <c r="F22" s="45">
        <v>41</v>
      </c>
      <c r="G22" s="37" t="s">
        <v>6</v>
      </c>
      <c r="H22" s="46">
        <v>21</v>
      </c>
      <c r="I22" s="49" t="s">
        <v>27</v>
      </c>
      <c r="J22" s="49" t="s">
        <v>27</v>
      </c>
      <c r="K22" s="47">
        <v>40</v>
      </c>
      <c r="L22" s="47">
        <v>1</v>
      </c>
      <c r="M22" s="40">
        <f t="shared" si="0"/>
        <v>41</v>
      </c>
      <c r="N22" s="39">
        <v>17</v>
      </c>
      <c r="O22" s="39">
        <v>23</v>
      </c>
      <c r="P22" s="36">
        <v>0</v>
      </c>
      <c r="Q22" s="39">
        <v>1</v>
      </c>
      <c r="R22" s="39">
        <v>0</v>
      </c>
      <c r="S22" s="41">
        <f t="shared" si="1"/>
        <v>0</v>
      </c>
      <c r="T22" s="39">
        <v>0</v>
      </c>
      <c r="U22" s="39">
        <v>0</v>
      </c>
      <c r="V22" s="39">
        <v>0</v>
      </c>
      <c r="W22" s="45">
        <v>41</v>
      </c>
      <c r="X22" s="37" t="s">
        <v>6</v>
      </c>
      <c r="Y22" s="46">
        <v>21</v>
      </c>
      <c r="Z22" s="45">
        <v>3</v>
      </c>
      <c r="AA22" s="82" t="s">
        <v>6</v>
      </c>
      <c r="AB22" s="46">
        <v>0</v>
      </c>
      <c r="AC22" s="47">
        <v>20</v>
      </c>
    </row>
    <row r="23" spans="1:29" s="16" customFormat="1" ht="18" customHeight="1">
      <c r="A23" s="4"/>
      <c r="B23" s="146" t="s">
        <v>29</v>
      </c>
      <c r="C23" s="146"/>
      <c r="D23" s="146"/>
      <c r="E23" s="146"/>
      <c r="F23" s="45">
        <v>17</v>
      </c>
      <c r="G23" s="37" t="s">
        <v>6</v>
      </c>
      <c r="H23" s="46">
        <v>0</v>
      </c>
      <c r="I23" s="49" t="s">
        <v>27</v>
      </c>
      <c r="J23" s="49" t="s">
        <v>27</v>
      </c>
      <c r="K23" s="43">
        <v>14</v>
      </c>
      <c r="L23" s="43">
        <v>3</v>
      </c>
      <c r="M23" s="40">
        <f t="shared" si="0"/>
        <v>17</v>
      </c>
      <c r="N23" s="39">
        <v>1</v>
      </c>
      <c r="O23" s="39">
        <v>13</v>
      </c>
      <c r="P23" s="36">
        <v>0</v>
      </c>
      <c r="Q23" s="39">
        <v>3</v>
      </c>
      <c r="R23" s="39">
        <v>0</v>
      </c>
      <c r="S23" s="41">
        <f t="shared" si="1"/>
        <v>0</v>
      </c>
      <c r="T23" s="124">
        <v>0</v>
      </c>
      <c r="U23" s="39">
        <v>0</v>
      </c>
      <c r="V23" s="39">
        <v>0</v>
      </c>
      <c r="W23" s="45">
        <v>17</v>
      </c>
      <c r="X23" s="37" t="s">
        <v>6</v>
      </c>
      <c r="Y23" s="46">
        <v>0</v>
      </c>
      <c r="Z23" s="45">
        <v>0</v>
      </c>
      <c r="AA23" s="82" t="s">
        <v>6</v>
      </c>
      <c r="AB23" s="46">
        <v>0</v>
      </c>
      <c r="AC23" s="47">
        <v>17</v>
      </c>
    </row>
    <row r="24" spans="1:29" s="16" customFormat="1" ht="18" customHeight="1">
      <c r="A24" s="4">
        <v>20</v>
      </c>
      <c r="B24" s="196" t="s">
        <v>43</v>
      </c>
      <c r="C24" s="197"/>
      <c r="D24" s="197"/>
      <c r="E24" s="198"/>
      <c r="F24" s="45">
        <v>43</v>
      </c>
      <c r="G24" s="37" t="s">
        <v>6</v>
      </c>
      <c r="H24" s="46">
        <v>12</v>
      </c>
      <c r="I24" s="49" t="s">
        <v>27</v>
      </c>
      <c r="J24" s="49" t="s">
        <v>27</v>
      </c>
      <c r="K24" s="43">
        <v>43</v>
      </c>
      <c r="L24" s="43">
        <v>0</v>
      </c>
      <c r="M24" s="40">
        <f t="shared" si="0"/>
        <v>43</v>
      </c>
      <c r="N24" s="39">
        <v>11</v>
      </c>
      <c r="O24" s="39">
        <v>23</v>
      </c>
      <c r="P24" s="36">
        <v>0</v>
      </c>
      <c r="Q24" s="39">
        <v>9</v>
      </c>
      <c r="R24" s="39">
        <v>0</v>
      </c>
      <c r="S24" s="41">
        <f t="shared" si="1"/>
        <v>0</v>
      </c>
      <c r="T24" s="39">
        <v>0</v>
      </c>
      <c r="U24" s="39">
        <v>0</v>
      </c>
      <c r="V24" s="39">
        <v>0</v>
      </c>
      <c r="W24" s="45">
        <v>43</v>
      </c>
      <c r="X24" s="37" t="s">
        <v>6</v>
      </c>
      <c r="Y24" s="46">
        <v>12</v>
      </c>
      <c r="Z24" s="45">
        <v>0</v>
      </c>
      <c r="AA24" s="82" t="s">
        <v>6</v>
      </c>
      <c r="AB24" s="46">
        <v>0</v>
      </c>
      <c r="AC24" s="47">
        <v>31</v>
      </c>
    </row>
    <row r="25" spans="1:29" s="16" customFormat="1" ht="18" customHeight="1">
      <c r="A25" s="4"/>
      <c r="B25" s="196" t="s">
        <v>83</v>
      </c>
      <c r="C25" s="197"/>
      <c r="D25" s="197"/>
      <c r="E25" s="198"/>
      <c r="F25" s="48">
        <v>22</v>
      </c>
      <c r="G25" s="37" t="s">
        <v>6</v>
      </c>
      <c r="H25" s="46">
        <v>7</v>
      </c>
      <c r="I25" s="49" t="s">
        <v>27</v>
      </c>
      <c r="J25" s="49" t="s">
        <v>27</v>
      </c>
      <c r="K25" s="43">
        <v>20</v>
      </c>
      <c r="L25" s="43">
        <v>2</v>
      </c>
      <c r="M25" s="40">
        <f>SUM(N25:R25)</f>
        <v>21</v>
      </c>
      <c r="N25" s="39">
        <v>1</v>
      </c>
      <c r="O25" s="39">
        <v>13</v>
      </c>
      <c r="P25" s="36">
        <v>0</v>
      </c>
      <c r="Q25" s="39">
        <v>7</v>
      </c>
      <c r="R25" s="39">
        <v>0</v>
      </c>
      <c r="S25" s="41">
        <f>SUM(T25:V25)</f>
        <v>0</v>
      </c>
      <c r="T25" s="39">
        <v>0</v>
      </c>
      <c r="U25" s="39">
        <v>0</v>
      </c>
      <c r="V25" s="39">
        <v>0</v>
      </c>
      <c r="W25" s="45">
        <v>22</v>
      </c>
      <c r="X25" s="37" t="s">
        <v>6</v>
      </c>
      <c r="Y25" s="46">
        <v>7</v>
      </c>
      <c r="Z25" s="45">
        <v>0</v>
      </c>
      <c r="AA25" s="82" t="s">
        <v>6</v>
      </c>
      <c r="AB25" s="46">
        <v>0</v>
      </c>
      <c r="AC25" s="47">
        <v>15</v>
      </c>
    </row>
    <row r="26" spans="1:29" ht="18" customHeight="1">
      <c r="A26" s="1">
        <v>21</v>
      </c>
      <c r="B26" s="146" t="s">
        <v>92</v>
      </c>
      <c r="C26" s="146"/>
      <c r="D26" s="146"/>
      <c r="E26" s="146"/>
      <c r="F26" s="48">
        <v>20</v>
      </c>
      <c r="G26" s="37" t="s">
        <v>6</v>
      </c>
      <c r="H26" s="46">
        <v>10</v>
      </c>
      <c r="I26" s="49" t="s">
        <v>27</v>
      </c>
      <c r="J26" s="38" t="s">
        <v>27</v>
      </c>
      <c r="K26" s="39">
        <v>18</v>
      </c>
      <c r="L26" s="39">
        <v>2</v>
      </c>
      <c r="M26" s="40">
        <f t="shared" si="0"/>
        <v>20</v>
      </c>
      <c r="N26" s="39">
        <v>5</v>
      </c>
      <c r="O26" s="39">
        <v>10</v>
      </c>
      <c r="P26" s="36">
        <v>0</v>
      </c>
      <c r="Q26" s="39">
        <v>5</v>
      </c>
      <c r="R26" s="39">
        <v>0</v>
      </c>
      <c r="S26" s="41">
        <f t="shared" si="1"/>
        <v>0</v>
      </c>
      <c r="T26" s="39">
        <v>0</v>
      </c>
      <c r="U26" s="39">
        <v>0</v>
      </c>
      <c r="V26" s="39">
        <v>0</v>
      </c>
      <c r="W26" s="48">
        <v>20</v>
      </c>
      <c r="X26" s="37" t="s">
        <v>6</v>
      </c>
      <c r="Y26" s="46">
        <v>10</v>
      </c>
      <c r="Z26" s="45">
        <v>0</v>
      </c>
      <c r="AA26" s="82" t="s">
        <v>6</v>
      </c>
      <c r="AB26" s="46">
        <v>0</v>
      </c>
      <c r="AC26" s="47">
        <v>10</v>
      </c>
    </row>
    <row r="27" spans="1:29" ht="18" customHeight="1">
      <c r="A27" s="1"/>
      <c r="B27" s="146" t="s">
        <v>93</v>
      </c>
      <c r="C27" s="146"/>
      <c r="D27" s="146"/>
      <c r="E27" s="146"/>
      <c r="F27" s="48">
        <v>8</v>
      </c>
      <c r="G27" s="37" t="s">
        <v>6</v>
      </c>
      <c r="H27" s="46">
        <v>3</v>
      </c>
      <c r="I27" s="50" t="s">
        <v>27</v>
      </c>
      <c r="J27" s="38" t="s">
        <v>27</v>
      </c>
      <c r="K27" s="39">
        <v>7</v>
      </c>
      <c r="L27" s="39">
        <v>1</v>
      </c>
      <c r="M27" s="83">
        <f>SUM(N27:R27)</f>
        <v>8</v>
      </c>
      <c r="N27" s="47">
        <v>3</v>
      </c>
      <c r="O27" s="47">
        <v>1</v>
      </c>
      <c r="P27" s="45">
        <v>0</v>
      </c>
      <c r="Q27" s="47">
        <v>4</v>
      </c>
      <c r="R27" s="47">
        <v>0</v>
      </c>
      <c r="S27" s="41">
        <f>SUM(T27:V27)</f>
        <v>0</v>
      </c>
      <c r="T27" s="39">
        <v>0</v>
      </c>
      <c r="U27" s="39">
        <v>0</v>
      </c>
      <c r="V27" s="39">
        <v>0</v>
      </c>
      <c r="W27" s="48">
        <v>8</v>
      </c>
      <c r="X27" s="37" t="s">
        <v>6</v>
      </c>
      <c r="Y27" s="46">
        <v>3</v>
      </c>
      <c r="Z27" s="45">
        <v>0</v>
      </c>
      <c r="AA27" s="82" t="s">
        <v>6</v>
      </c>
      <c r="AB27" s="46">
        <v>0</v>
      </c>
      <c r="AC27" s="47">
        <v>5</v>
      </c>
    </row>
    <row r="28" spans="1:29" ht="18" customHeight="1">
      <c r="A28" s="1">
        <v>22</v>
      </c>
      <c r="B28" s="196" t="s">
        <v>42</v>
      </c>
      <c r="C28" s="197"/>
      <c r="D28" s="197"/>
      <c r="E28" s="198"/>
      <c r="F28" s="45">
        <v>39</v>
      </c>
      <c r="G28" s="37" t="s">
        <v>6</v>
      </c>
      <c r="H28" s="46">
        <v>2</v>
      </c>
      <c r="I28" s="50" t="s">
        <v>27</v>
      </c>
      <c r="J28" s="38" t="s">
        <v>27</v>
      </c>
      <c r="K28" s="39">
        <v>39</v>
      </c>
      <c r="L28" s="39">
        <v>0</v>
      </c>
      <c r="M28" s="40">
        <f t="shared" si="0"/>
        <v>39</v>
      </c>
      <c r="N28" s="39">
        <v>11</v>
      </c>
      <c r="O28" s="39">
        <v>23</v>
      </c>
      <c r="P28" s="36">
        <v>0</v>
      </c>
      <c r="Q28" s="39">
        <v>5</v>
      </c>
      <c r="R28" s="39">
        <v>0</v>
      </c>
      <c r="S28" s="41">
        <f t="shared" si="1"/>
        <v>0</v>
      </c>
      <c r="T28" s="39">
        <v>0</v>
      </c>
      <c r="U28" s="39">
        <v>0</v>
      </c>
      <c r="V28" s="39">
        <v>0</v>
      </c>
      <c r="W28" s="45">
        <v>39</v>
      </c>
      <c r="X28" s="37" t="s">
        <v>6</v>
      </c>
      <c r="Y28" s="46">
        <v>2</v>
      </c>
      <c r="Z28" s="45">
        <v>1</v>
      </c>
      <c r="AA28" s="82" t="s">
        <v>6</v>
      </c>
      <c r="AB28" s="46">
        <v>0</v>
      </c>
      <c r="AC28" s="47">
        <v>37</v>
      </c>
    </row>
    <row r="29" spans="1:29" ht="18" customHeight="1">
      <c r="A29" s="1">
        <v>23</v>
      </c>
      <c r="B29" s="196" t="s">
        <v>49</v>
      </c>
      <c r="C29" s="197"/>
      <c r="D29" s="197"/>
      <c r="E29" s="198"/>
      <c r="F29" s="44">
        <v>15</v>
      </c>
      <c r="G29" s="37" t="s">
        <v>6</v>
      </c>
      <c r="H29" s="46">
        <v>2</v>
      </c>
      <c r="I29" s="50" t="s">
        <v>27</v>
      </c>
      <c r="J29" s="38" t="s">
        <v>27</v>
      </c>
      <c r="K29" s="39">
        <v>14</v>
      </c>
      <c r="L29" s="39">
        <v>1</v>
      </c>
      <c r="M29" s="40">
        <f t="shared" si="0"/>
        <v>15</v>
      </c>
      <c r="N29" s="39">
        <v>7</v>
      </c>
      <c r="O29" s="39">
        <v>6</v>
      </c>
      <c r="P29" s="36">
        <v>0</v>
      </c>
      <c r="Q29" s="39">
        <v>2</v>
      </c>
      <c r="R29" s="39">
        <v>0</v>
      </c>
      <c r="S29" s="41">
        <f t="shared" si="1"/>
        <v>0</v>
      </c>
      <c r="T29" s="39">
        <v>0</v>
      </c>
      <c r="U29" s="39">
        <v>0</v>
      </c>
      <c r="V29" s="39">
        <v>0</v>
      </c>
      <c r="W29" s="44">
        <v>15</v>
      </c>
      <c r="X29" s="37" t="s">
        <v>6</v>
      </c>
      <c r="Y29" s="46">
        <v>2</v>
      </c>
      <c r="Z29" s="45">
        <v>0</v>
      </c>
      <c r="AA29" s="82" t="s">
        <v>6</v>
      </c>
      <c r="AB29" s="46">
        <v>0</v>
      </c>
      <c r="AC29" s="47">
        <v>13</v>
      </c>
    </row>
    <row r="30" spans="1:29" ht="18" customHeight="1">
      <c r="A30" s="1">
        <v>24</v>
      </c>
      <c r="B30" s="134" t="s">
        <v>9</v>
      </c>
      <c r="C30" s="135"/>
      <c r="D30" s="135"/>
      <c r="E30" s="136"/>
      <c r="F30" s="45">
        <v>46</v>
      </c>
      <c r="G30" s="37" t="s">
        <v>6</v>
      </c>
      <c r="H30" s="46">
        <v>31</v>
      </c>
      <c r="I30" s="50" t="s">
        <v>27</v>
      </c>
      <c r="J30" s="38" t="s">
        <v>27</v>
      </c>
      <c r="K30" s="39">
        <v>41</v>
      </c>
      <c r="L30" s="39">
        <v>5</v>
      </c>
      <c r="M30" s="40">
        <f t="shared" si="0"/>
        <v>46</v>
      </c>
      <c r="N30" s="39">
        <v>28</v>
      </c>
      <c r="O30" s="39">
        <v>17</v>
      </c>
      <c r="P30" s="36">
        <v>0</v>
      </c>
      <c r="Q30" s="39">
        <v>1</v>
      </c>
      <c r="R30" s="39">
        <v>0</v>
      </c>
      <c r="S30" s="41">
        <f t="shared" si="1"/>
        <v>0</v>
      </c>
      <c r="T30" s="39">
        <v>0</v>
      </c>
      <c r="U30" s="39">
        <v>0</v>
      </c>
      <c r="V30" s="39">
        <v>0</v>
      </c>
      <c r="W30" s="45">
        <v>46</v>
      </c>
      <c r="X30" s="37" t="s">
        <v>6</v>
      </c>
      <c r="Y30" s="46">
        <v>31</v>
      </c>
      <c r="Z30" s="45">
        <v>4</v>
      </c>
      <c r="AA30" s="82" t="s">
        <v>6</v>
      </c>
      <c r="AB30" s="46">
        <v>0</v>
      </c>
      <c r="AC30" s="47">
        <v>15</v>
      </c>
    </row>
    <row r="31" spans="1:29" ht="18" customHeight="1">
      <c r="A31" s="1">
        <v>25</v>
      </c>
      <c r="B31" s="134" t="s">
        <v>81</v>
      </c>
      <c r="C31" s="135"/>
      <c r="D31" s="135"/>
      <c r="E31" s="136"/>
      <c r="F31" s="45">
        <v>14</v>
      </c>
      <c r="G31" s="37" t="s">
        <v>6</v>
      </c>
      <c r="H31" s="46">
        <v>3</v>
      </c>
      <c r="I31" s="51" t="s">
        <v>27</v>
      </c>
      <c r="J31" s="38" t="s">
        <v>27</v>
      </c>
      <c r="K31" s="39">
        <v>13</v>
      </c>
      <c r="L31" s="39">
        <v>1</v>
      </c>
      <c r="M31" s="40">
        <f t="shared" si="0"/>
        <v>14</v>
      </c>
      <c r="N31" s="39">
        <v>3</v>
      </c>
      <c r="O31" s="39">
        <v>11</v>
      </c>
      <c r="P31" s="36">
        <v>0</v>
      </c>
      <c r="Q31" s="39">
        <v>0</v>
      </c>
      <c r="R31" s="39">
        <v>0</v>
      </c>
      <c r="S31" s="41">
        <f t="shared" si="1"/>
        <v>0</v>
      </c>
      <c r="T31" s="39">
        <v>0</v>
      </c>
      <c r="U31" s="39">
        <v>0</v>
      </c>
      <c r="V31" s="39">
        <v>0</v>
      </c>
      <c r="W31" s="45">
        <v>14</v>
      </c>
      <c r="X31" s="37" t="s">
        <v>6</v>
      </c>
      <c r="Y31" s="46">
        <v>3</v>
      </c>
      <c r="Z31" s="45">
        <v>0</v>
      </c>
      <c r="AA31" s="82" t="s">
        <v>6</v>
      </c>
      <c r="AB31" s="46">
        <v>0</v>
      </c>
      <c r="AC31" s="47">
        <v>11</v>
      </c>
    </row>
    <row r="32" spans="1:29" ht="18" customHeight="1">
      <c r="A32" s="1">
        <v>26</v>
      </c>
      <c r="B32" s="145" t="s">
        <v>40</v>
      </c>
      <c r="C32" s="145"/>
      <c r="D32" s="145"/>
      <c r="E32" s="145"/>
      <c r="F32" s="45">
        <v>15</v>
      </c>
      <c r="G32" s="37" t="s">
        <v>6</v>
      </c>
      <c r="H32" s="46">
        <v>4</v>
      </c>
      <c r="I32" s="51" t="s">
        <v>27</v>
      </c>
      <c r="J32" s="38" t="s">
        <v>27</v>
      </c>
      <c r="K32" s="39">
        <v>13</v>
      </c>
      <c r="L32" s="39">
        <v>2</v>
      </c>
      <c r="M32" s="40">
        <f aca="true" t="shared" si="2" ref="M32:M37">SUM(N32:R32)</f>
        <v>15</v>
      </c>
      <c r="N32" s="39">
        <v>7</v>
      </c>
      <c r="O32" s="39">
        <v>6</v>
      </c>
      <c r="P32" s="36">
        <v>0</v>
      </c>
      <c r="Q32" s="39">
        <v>2</v>
      </c>
      <c r="R32" s="39">
        <v>0</v>
      </c>
      <c r="S32" s="41">
        <f t="shared" si="1"/>
        <v>0</v>
      </c>
      <c r="T32" s="39">
        <v>0</v>
      </c>
      <c r="U32" s="39">
        <v>0</v>
      </c>
      <c r="V32" s="39">
        <v>0</v>
      </c>
      <c r="W32" s="45">
        <v>15</v>
      </c>
      <c r="X32" s="37" t="s">
        <v>6</v>
      </c>
      <c r="Y32" s="46">
        <v>4</v>
      </c>
      <c r="Z32" s="45">
        <v>0</v>
      </c>
      <c r="AA32" s="82" t="s">
        <v>6</v>
      </c>
      <c r="AB32" s="46">
        <v>0</v>
      </c>
      <c r="AC32" s="43">
        <v>11</v>
      </c>
    </row>
    <row r="33" spans="1:29" ht="18" customHeight="1">
      <c r="A33" s="1">
        <v>27</v>
      </c>
      <c r="B33" s="196" t="s">
        <v>34</v>
      </c>
      <c r="C33" s="197"/>
      <c r="D33" s="197"/>
      <c r="E33" s="198"/>
      <c r="F33" s="48">
        <v>36</v>
      </c>
      <c r="G33" s="37" t="s">
        <v>6</v>
      </c>
      <c r="H33" s="46">
        <v>20</v>
      </c>
      <c r="I33" s="51" t="s">
        <v>27</v>
      </c>
      <c r="J33" s="38" t="s">
        <v>27</v>
      </c>
      <c r="K33" s="39">
        <v>34</v>
      </c>
      <c r="L33" s="39">
        <v>2</v>
      </c>
      <c r="M33" s="40">
        <f t="shared" si="2"/>
        <v>36</v>
      </c>
      <c r="N33" s="39">
        <v>15</v>
      </c>
      <c r="O33" s="39">
        <v>16</v>
      </c>
      <c r="P33" s="36">
        <v>0</v>
      </c>
      <c r="Q33" s="39">
        <v>5</v>
      </c>
      <c r="R33" s="39">
        <v>0</v>
      </c>
      <c r="S33" s="41">
        <f t="shared" si="1"/>
        <v>0</v>
      </c>
      <c r="T33" s="39">
        <v>0</v>
      </c>
      <c r="U33" s="39">
        <v>0</v>
      </c>
      <c r="V33" s="39">
        <v>0</v>
      </c>
      <c r="W33" s="48">
        <v>36</v>
      </c>
      <c r="X33" s="37" t="s">
        <v>6</v>
      </c>
      <c r="Y33" s="46">
        <v>20</v>
      </c>
      <c r="Z33" s="45">
        <v>0</v>
      </c>
      <c r="AA33" s="82" t="s">
        <v>6</v>
      </c>
      <c r="AB33" s="46">
        <v>0</v>
      </c>
      <c r="AC33" s="43">
        <v>16</v>
      </c>
    </row>
    <row r="34" spans="1:29" ht="18" customHeight="1">
      <c r="A34" s="1">
        <v>28</v>
      </c>
      <c r="B34" s="134" t="s">
        <v>41</v>
      </c>
      <c r="C34" s="135"/>
      <c r="D34" s="135"/>
      <c r="E34" s="136"/>
      <c r="F34" s="45">
        <v>13</v>
      </c>
      <c r="G34" s="37" t="s">
        <v>6</v>
      </c>
      <c r="H34" s="46">
        <v>9</v>
      </c>
      <c r="I34" s="51" t="s">
        <v>27</v>
      </c>
      <c r="J34" s="38" t="s">
        <v>27</v>
      </c>
      <c r="K34" s="39">
        <v>11</v>
      </c>
      <c r="L34" s="39">
        <v>2</v>
      </c>
      <c r="M34" s="40">
        <f t="shared" si="2"/>
        <v>13</v>
      </c>
      <c r="N34" s="39">
        <v>3</v>
      </c>
      <c r="O34" s="39">
        <v>6</v>
      </c>
      <c r="P34" s="36">
        <v>3</v>
      </c>
      <c r="Q34" s="39">
        <v>1</v>
      </c>
      <c r="R34" s="39">
        <v>0</v>
      </c>
      <c r="S34" s="41">
        <f t="shared" si="1"/>
        <v>13</v>
      </c>
      <c r="T34" s="39">
        <v>5</v>
      </c>
      <c r="U34" s="39">
        <v>7</v>
      </c>
      <c r="V34" s="39">
        <v>1</v>
      </c>
      <c r="W34" s="45">
        <v>13</v>
      </c>
      <c r="X34" s="37" t="s">
        <v>6</v>
      </c>
      <c r="Y34" s="46">
        <v>9</v>
      </c>
      <c r="Z34" s="45">
        <v>0</v>
      </c>
      <c r="AA34" s="82" t="s">
        <v>6</v>
      </c>
      <c r="AB34" s="46">
        <v>0</v>
      </c>
      <c r="AC34" s="43">
        <v>4</v>
      </c>
    </row>
    <row r="35" spans="1:29" ht="18" customHeight="1">
      <c r="A35" s="1"/>
      <c r="B35" s="134" t="s">
        <v>84</v>
      </c>
      <c r="C35" s="135"/>
      <c r="D35" s="135"/>
      <c r="E35" s="136"/>
      <c r="F35" s="45">
        <v>15</v>
      </c>
      <c r="G35" s="37" t="s">
        <v>6</v>
      </c>
      <c r="H35" s="46">
        <v>0</v>
      </c>
      <c r="I35" s="51" t="s">
        <v>27</v>
      </c>
      <c r="J35" s="38" t="s">
        <v>27</v>
      </c>
      <c r="K35" s="39">
        <v>14</v>
      </c>
      <c r="L35" s="39">
        <v>1</v>
      </c>
      <c r="M35" s="40">
        <f t="shared" si="2"/>
        <v>15</v>
      </c>
      <c r="N35" s="39">
        <v>7</v>
      </c>
      <c r="O35" s="39">
        <v>5</v>
      </c>
      <c r="P35" s="36">
        <v>0</v>
      </c>
      <c r="Q35" s="39">
        <v>3</v>
      </c>
      <c r="R35" s="39">
        <v>0</v>
      </c>
      <c r="S35" s="41">
        <f>SUM(T35:V35)</f>
        <v>0</v>
      </c>
      <c r="T35" s="39">
        <v>0</v>
      </c>
      <c r="U35" s="39">
        <v>0</v>
      </c>
      <c r="V35" s="39">
        <v>0</v>
      </c>
      <c r="W35" s="45">
        <v>15</v>
      </c>
      <c r="X35" s="37" t="s">
        <v>6</v>
      </c>
      <c r="Y35" s="46">
        <v>0</v>
      </c>
      <c r="Z35" s="45">
        <v>4</v>
      </c>
      <c r="AA35" s="82" t="s">
        <v>6</v>
      </c>
      <c r="AB35" s="46">
        <v>0</v>
      </c>
      <c r="AC35" s="43">
        <v>15</v>
      </c>
    </row>
    <row r="36" spans="1:29" ht="18" customHeight="1">
      <c r="A36" s="4">
        <v>29</v>
      </c>
      <c r="B36" s="134" t="s">
        <v>52</v>
      </c>
      <c r="C36" s="135"/>
      <c r="D36" s="135"/>
      <c r="E36" s="136"/>
      <c r="F36" s="45">
        <v>13</v>
      </c>
      <c r="G36" s="37" t="s">
        <v>6</v>
      </c>
      <c r="H36" s="46">
        <v>5</v>
      </c>
      <c r="I36" s="51" t="s">
        <v>27</v>
      </c>
      <c r="J36" s="38" t="s">
        <v>27</v>
      </c>
      <c r="K36" s="39">
        <v>11</v>
      </c>
      <c r="L36" s="39">
        <v>2</v>
      </c>
      <c r="M36" s="40">
        <f t="shared" si="2"/>
        <v>13</v>
      </c>
      <c r="N36" s="39">
        <v>3</v>
      </c>
      <c r="O36" s="39">
        <v>10</v>
      </c>
      <c r="P36" s="36">
        <v>0</v>
      </c>
      <c r="Q36" s="39">
        <v>0</v>
      </c>
      <c r="R36" s="39">
        <v>0</v>
      </c>
      <c r="S36" s="41">
        <f>SUM(T36:V36)</f>
        <v>0</v>
      </c>
      <c r="T36" s="39">
        <v>0</v>
      </c>
      <c r="U36" s="39">
        <v>0</v>
      </c>
      <c r="V36" s="39">
        <v>0</v>
      </c>
      <c r="W36" s="45">
        <v>13</v>
      </c>
      <c r="X36" s="37" t="s">
        <v>6</v>
      </c>
      <c r="Y36" s="46">
        <v>5</v>
      </c>
      <c r="Z36" s="45">
        <v>1</v>
      </c>
      <c r="AA36" s="82" t="s">
        <v>6</v>
      </c>
      <c r="AB36" s="46">
        <v>0</v>
      </c>
      <c r="AC36" s="47">
        <v>8</v>
      </c>
    </row>
    <row r="37" spans="1:29" ht="18" customHeight="1">
      <c r="A37" s="4"/>
      <c r="B37" s="134" t="s">
        <v>51</v>
      </c>
      <c r="C37" s="135"/>
      <c r="D37" s="135"/>
      <c r="E37" s="136"/>
      <c r="F37" s="45">
        <v>15</v>
      </c>
      <c r="G37" s="37" t="s">
        <v>6</v>
      </c>
      <c r="H37" s="46">
        <v>3</v>
      </c>
      <c r="I37" s="51" t="s">
        <v>27</v>
      </c>
      <c r="J37" s="38" t="s">
        <v>27</v>
      </c>
      <c r="K37" s="39">
        <v>13</v>
      </c>
      <c r="L37" s="39">
        <v>2</v>
      </c>
      <c r="M37" s="40">
        <f t="shared" si="2"/>
        <v>15</v>
      </c>
      <c r="N37" s="39">
        <v>0</v>
      </c>
      <c r="O37" s="39">
        <v>14</v>
      </c>
      <c r="P37" s="36">
        <v>0</v>
      </c>
      <c r="Q37" s="39">
        <v>1</v>
      </c>
      <c r="R37" s="39">
        <v>0</v>
      </c>
      <c r="S37" s="41">
        <f>SUM(T37:V37)</f>
        <v>0</v>
      </c>
      <c r="T37" s="39">
        <v>0</v>
      </c>
      <c r="U37" s="39">
        <v>0</v>
      </c>
      <c r="V37" s="39">
        <v>0</v>
      </c>
      <c r="W37" s="45">
        <v>15</v>
      </c>
      <c r="X37" s="37" t="s">
        <v>6</v>
      </c>
      <c r="Y37" s="46">
        <v>3</v>
      </c>
      <c r="Z37" s="45">
        <v>0</v>
      </c>
      <c r="AA37" s="82" t="s">
        <v>6</v>
      </c>
      <c r="AB37" s="46">
        <v>0</v>
      </c>
      <c r="AC37" s="43">
        <v>12</v>
      </c>
    </row>
    <row r="38" spans="1:29" ht="18" customHeight="1">
      <c r="A38" s="4">
        <v>30</v>
      </c>
      <c r="B38" s="134" t="s">
        <v>10</v>
      </c>
      <c r="C38" s="135"/>
      <c r="D38" s="135"/>
      <c r="E38" s="136"/>
      <c r="F38" s="45">
        <v>12</v>
      </c>
      <c r="G38" s="37" t="s">
        <v>6</v>
      </c>
      <c r="H38" s="46">
        <v>9</v>
      </c>
      <c r="I38" s="51" t="s">
        <v>27</v>
      </c>
      <c r="J38" s="38" t="s">
        <v>27</v>
      </c>
      <c r="K38" s="39">
        <v>9</v>
      </c>
      <c r="L38" s="39">
        <v>3</v>
      </c>
      <c r="M38" s="40">
        <f t="shared" si="0"/>
        <v>12</v>
      </c>
      <c r="N38" s="39">
        <v>5</v>
      </c>
      <c r="O38" s="39">
        <v>7</v>
      </c>
      <c r="P38" s="36">
        <v>0</v>
      </c>
      <c r="Q38" s="39">
        <v>0</v>
      </c>
      <c r="R38" s="39">
        <v>0</v>
      </c>
      <c r="S38" s="41">
        <f t="shared" si="1"/>
        <v>0</v>
      </c>
      <c r="T38" s="39">
        <v>0</v>
      </c>
      <c r="U38" s="39">
        <v>0</v>
      </c>
      <c r="V38" s="39">
        <v>0</v>
      </c>
      <c r="W38" s="45">
        <v>12</v>
      </c>
      <c r="X38" s="37" t="s">
        <v>6</v>
      </c>
      <c r="Y38" s="46">
        <v>9</v>
      </c>
      <c r="Z38" s="45">
        <v>0</v>
      </c>
      <c r="AA38" s="82" t="s">
        <v>6</v>
      </c>
      <c r="AB38" s="46">
        <v>0</v>
      </c>
      <c r="AC38" s="47">
        <v>3</v>
      </c>
    </row>
    <row r="39" spans="1:29" ht="18" customHeight="1">
      <c r="A39" s="4"/>
      <c r="B39" s="134" t="s">
        <v>82</v>
      </c>
      <c r="C39" s="135"/>
      <c r="D39" s="135"/>
      <c r="E39" s="136"/>
      <c r="F39" s="45">
        <v>8</v>
      </c>
      <c r="G39" s="37" t="s">
        <v>6</v>
      </c>
      <c r="H39" s="46">
        <v>0</v>
      </c>
      <c r="I39" s="51" t="s">
        <v>27</v>
      </c>
      <c r="J39" s="52" t="s">
        <v>27</v>
      </c>
      <c r="K39" s="39">
        <v>8</v>
      </c>
      <c r="L39" s="39">
        <v>0</v>
      </c>
      <c r="M39" s="40">
        <f>SUM(N39:R39)</f>
        <v>8</v>
      </c>
      <c r="N39" s="39">
        <v>3</v>
      </c>
      <c r="O39" s="39">
        <v>5</v>
      </c>
      <c r="P39" s="36">
        <v>0</v>
      </c>
      <c r="Q39" s="39">
        <v>0</v>
      </c>
      <c r="R39" s="39">
        <v>0</v>
      </c>
      <c r="S39" s="41">
        <f>SUM(T39:V39)</f>
        <v>0</v>
      </c>
      <c r="T39" s="39">
        <v>0</v>
      </c>
      <c r="U39" s="39">
        <v>0</v>
      </c>
      <c r="V39" s="39">
        <v>0</v>
      </c>
      <c r="W39" s="45">
        <v>8</v>
      </c>
      <c r="X39" s="37" t="s">
        <v>6</v>
      </c>
      <c r="Y39" s="46">
        <v>0</v>
      </c>
      <c r="Z39" s="45">
        <v>0</v>
      </c>
      <c r="AA39" s="82" t="s">
        <v>6</v>
      </c>
      <c r="AB39" s="46">
        <v>0</v>
      </c>
      <c r="AC39" s="47">
        <v>8</v>
      </c>
    </row>
    <row r="40" spans="1:29" ht="18" customHeight="1">
      <c r="A40" s="4">
        <v>31</v>
      </c>
      <c r="B40" s="134" t="s">
        <v>47</v>
      </c>
      <c r="C40" s="135"/>
      <c r="D40" s="135"/>
      <c r="E40" s="136"/>
      <c r="F40" s="45">
        <v>13</v>
      </c>
      <c r="G40" s="37" t="s">
        <v>6</v>
      </c>
      <c r="H40" s="46">
        <v>3</v>
      </c>
      <c r="I40" s="51" t="s">
        <v>27</v>
      </c>
      <c r="J40" s="52" t="s">
        <v>27</v>
      </c>
      <c r="K40" s="39">
        <v>8</v>
      </c>
      <c r="L40" s="39">
        <v>5</v>
      </c>
      <c r="M40" s="40">
        <f t="shared" si="0"/>
        <v>13</v>
      </c>
      <c r="N40" s="39">
        <v>4</v>
      </c>
      <c r="O40" s="39">
        <v>6</v>
      </c>
      <c r="P40" s="36">
        <v>0</v>
      </c>
      <c r="Q40" s="39">
        <v>3</v>
      </c>
      <c r="R40" s="39">
        <v>0</v>
      </c>
      <c r="S40" s="41">
        <f t="shared" si="1"/>
        <v>0</v>
      </c>
      <c r="T40" s="39">
        <v>0</v>
      </c>
      <c r="U40" s="39">
        <v>0</v>
      </c>
      <c r="V40" s="39">
        <v>0</v>
      </c>
      <c r="W40" s="45">
        <v>13</v>
      </c>
      <c r="X40" s="37" t="s">
        <v>6</v>
      </c>
      <c r="Y40" s="46">
        <v>3</v>
      </c>
      <c r="Z40" s="45">
        <v>2</v>
      </c>
      <c r="AA40" s="82" t="s">
        <v>6</v>
      </c>
      <c r="AB40" s="46">
        <v>0</v>
      </c>
      <c r="AC40" s="47">
        <v>10</v>
      </c>
    </row>
    <row r="41" spans="1:29" ht="18" customHeight="1">
      <c r="A41" s="4"/>
      <c r="B41" s="134" t="s">
        <v>48</v>
      </c>
      <c r="C41" s="135"/>
      <c r="D41" s="135"/>
      <c r="E41" s="136"/>
      <c r="F41" s="45">
        <v>14</v>
      </c>
      <c r="G41" s="37" t="s">
        <v>6</v>
      </c>
      <c r="H41" s="46">
        <v>2</v>
      </c>
      <c r="I41" s="51" t="s">
        <v>27</v>
      </c>
      <c r="J41" s="52" t="s">
        <v>27</v>
      </c>
      <c r="K41" s="39">
        <v>8</v>
      </c>
      <c r="L41" s="39">
        <v>6</v>
      </c>
      <c r="M41" s="40">
        <f>SUM(N41:R41)</f>
        <v>14</v>
      </c>
      <c r="N41" s="39">
        <v>4</v>
      </c>
      <c r="O41" s="39">
        <v>3</v>
      </c>
      <c r="P41" s="36">
        <v>0</v>
      </c>
      <c r="Q41" s="39">
        <v>7</v>
      </c>
      <c r="R41" s="39">
        <v>0</v>
      </c>
      <c r="S41" s="41">
        <f>SUM(T41:V41)</f>
        <v>0</v>
      </c>
      <c r="T41" s="39">
        <v>0</v>
      </c>
      <c r="U41" s="39">
        <v>0</v>
      </c>
      <c r="V41" s="39">
        <v>0</v>
      </c>
      <c r="W41" s="45">
        <v>14</v>
      </c>
      <c r="X41" s="37" t="s">
        <v>6</v>
      </c>
      <c r="Y41" s="46">
        <v>2</v>
      </c>
      <c r="Z41" s="45">
        <v>1</v>
      </c>
      <c r="AA41" s="82" t="s">
        <v>6</v>
      </c>
      <c r="AB41" s="46">
        <v>0</v>
      </c>
      <c r="AC41" s="47">
        <v>12</v>
      </c>
    </row>
    <row r="42" spans="1:29" ht="18" customHeight="1">
      <c r="A42" s="4">
        <v>32</v>
      </c>
      <c r="B42" s="134" t="s">
        <v>31</v>
      </c>
      <c r="C42" s="135"/>
      <c r="D42" s="135"/>
      <c r="E42" s="136"/>
      <c r="F42" s="45">
        <v>10</v>
      </c>
      <c r="G42" s="82" t="s">
        <v>6</v>
      </c>
      <c r="H42" s="46">
        <v>5</v>
      </c>
      <c r="I42" s="51" t="s">
        <v>27</v>
      </c>
      <c r="J42" s="52" t="s">
        <v>27</v>
      </c>
      <c r="K42" s="39">
        <v>7</v>
      </c>
      <c r="L42" s="39">
        <v>3</v>
      </c>
      <c r="M42" s="40">
        <f t="shared" si="0"/>
        <v>10</v>
      </c>
      <c r="N42" s="39">
        <v>5</v>
      </c>
      <c r="O42" s="39">
        <v>2</v>
      </c>
      <c r="P42" s="36">
        <v>0</v>
      </c>
      <c r="Q42" s="39">
        <v>3</v>
      </c>
      <c r="R42" s="39">
        <v>0</v>
      </c>
      <c r="S42" s="41">
        <f t="shared" si="1"/>
        <v>0</v>
      </c>
      <c r="T42" s="39">
        <v>0</v>
      </c>
      <c r="U42" s="39">
        <v>0</v>
      </c>
      <c r="V42" s="39">
        <v>0</v>
      </c>
      <c r="W42" s="45">
        <v>10</v>
      </c>
      <c r="X42" s="37" t="s">
        <v>6</v>
      </c>
      <c r="Y42" s="46">
        <v>5</v>
      </c>
      <c r="Z42" s="45">
        <v>1</v>
      </c>
      <c r="AA42" s="82" t="s">
        <v>6</v>
      </c>
      <c r="AB42" s="46">
        <v>0</v>
      </c>
      <c r="AC42" s="47">
        <v>5</v>
      </c>
    </row>
    <row r="43" spans="1:29" ht="18" customHeight="1">
      <c r="A43" s="4"/>
      <c r="B43" s="134" t="s">
        <v>28</v>
      </c>
      <c r="C43" s="135"/>
      <c r="D43" s="135"/>
      <c r="E43" s="136"/>
      <c r="F43" s="45">
        <v>13</v>
      </c>
      <c r="G43" s="82" t="s">
        <v>6</v>
      </c>
      <c r="H43" s="46">
        <v>5</v>
      </c>
      <c r="I43" s="51" t="s">
        <v>27</v>
      </c>
      <c r="J43" s="52" t="s">
        <v>27</v>
      </c>
      <c r="K43" s="39">
        <v>7</v>
      </c>
      <c r="L43" s="39">
        <v>6</v>
      </c>
      <c r="M43" s="40">
        <f t="shared" si="0"/>
        <v>13</v>
      </c>
      <c r="N43" s="39">
        <v>5</v>
      </c>
      <c r="O43" s="39">
        <v>3</v>
      </c>
      <c r="P43" s="36">
        <v>0</v>
      </c>
      <c r="Q43" s="39">
        <v>5</v>
      </c>
      <c r="R43" s="39">
        <v>0</v>
      </c>
      <c r="S43" s="41">
        <f t="shared" si="1"/>
        <v>0</v>
      </c>
      <c r="T43" s="39">
        <v>0</v>
      </c>
      <c r="U43" s="39">
        <v>0</v>
      </c>
      <c r="V43" s="39">
        <v>0</v>
      </c>
      <c r="W43" s="45">
        <v>13</v>
      </c>
      <c r="X43" s="37" t="s">
        <v>6</v>
      </c>
      <c r="Y43" s="46">
        <v>5</v>
      </c>
      <c r="Z43" s="45">
        <v>5</v>
      </c>
      <c r="AA43" s="82" t="s">
        <v>6</v>
      </c>
      <c r="AB43" s="46">
        <v>0</v>
      </c>
      <c r="AC43" s="47">
        <v>8</v>
      </c>
    </row>
    <row r="44" spans="1:29" ht="18" customHeight="1">
      <c r="A44" s="2"/>
      <c r="B44" s="222" t="s">
        <v>11</v>
      </c>
      <c r="C44" s="223"/>
      <c r="D44" s="223"/>
      <c r="E44" s="224"/>
      <c r="F44" s="129">
        <f>SUM(F5:F43)</f>
        <v>839</v>
      </c>
      <c r="G44" s="130" t="s">
        <v>6</v>
      </c>
      <c r="H44" s="131">
        <f>SUM(H5:H43)</f>
        <v>235</v>
      </c>
      <c r="I44" s="132" t="s">
        <v>27</v>
      </c>
      <c r="J44" s="132" t="s">
        <v>27</v>
      </c>
      <c r="K44" s="75">
        <f aca="true" t="shared" si="3" ref="K44:W44">SUM(K5:K43)</f>
        <v>604</v>
      </c>
      <c r="L44" s="75">
        <f t="shared" si="3"/>
        <v>235</v>
      </c>
      <c r="M44" s="75">
        <f t="shared" si="3"/>
        <v>836</v>
      </c>
      <c r="N44" s="75">
        <f t="shared" si="3"/>
        <v>227</v>
      </c>
      <c r="O44" s="75">
        <f t="shared" si="3"/>
        <v>392</v>
      </c>
      <c r="P44" s="75">
        <f t="shared" si="3"/>
        <v>11</v>
      </c>
      <c r="Q44" s="75">
        <f t="shared" si="3"/>
        <v>206</v>
      </c>
      <c r="R44" s="75">
        <f t="shared" si="3"/>
        <v>0</v>
      </c>
      <c r="S44" s="75">
        <f t="shared" si="3"/>
        <v>55</v>
      </c>
      <c r="T44" s="75">
        <f t="shared" si="3"/>
        <v>18</v>
      </c>
      <c r="U44" s="75">
        <f t="shared" si="3"/>
        <v>31</v>
      </c>
      <c r="V44" s="75">
        <f t="shared" si="3"/>
        <v>6</v>
      </c>
      <c r="W44" s="129">
        <f t="shared" si="3"/>
        <v>839</v>
      </c>
      <c r="X44" s="133" t="s">
        <v>6</v>
      </c>
      <c r="Y44" s="131">
        <f>SUM(Y5:Y43)</f>
        <v>235</v>
      </c>
      <c r="Z44" s="81">
        <f>SUM(Z5:Z43)</f>
        <v>30</v>
      </c>
      <c r="AA44" s="13" t="s">
        <v>6</v>
      </c>
      <c r="AB44" s="14">
        <f>SUM(AB5:AB43)</f>
        <v>0</v>
      </c>
      <c r="AC44" s="8">
        <f>SUM(AC5:AC43)</f>
        <v>604</v>
      </c>
    </row>
    <row r="45" spans="1:29" ht="18" customHeight="1">
      <c r="A45" s="3"/>
      <c r="B45" s="3"/>
      <c r="C45" s="3"/>
      <c r="D45" s="3"/>
      <c r="E45" s="3"/>
      <c r="F45" s="62"/>
      <c r="G45" s="62"/>
      <c r="H45" s="62"/>
      <c r="I45" s="85"/>
      <c r="J45" s="85"/>
      <c r="K45" s="62"/>
      <c r="L45" s="62"/>
      <c r="M45" s="62"/>
      <c r="N45" s="62"/>
      <c r="O45" s="62"/>
      <c r="P45" s="62"/>
      <c r="Q45" s="62"/>
      <c r="R45" s="62"/>
      <c r="S45" s="86"/>
      <c r="T45" s="86"/>
      <c r="U45" s="86"/>
      <c r="V45" s="86"/>
      <c r="W45" s="86"/>
      <c r="X45" s="86"/>
      <c r="Y45" s="86"/>
      <c r="Z45" s="87"/>
      <c r="AA45" s="88"/>
      <c r="AB45" s="89"/>
      <c r="AC45" s="62"/>
    </row>
    <row r="46" spans="1:29" ht="18" customHeight="1">
      <c r="A46" s="3"/>
      <c r="B46" s="3"/>
      <c r="C46" s="3"/>
      <c r="D46" s="3"/>
      <c r="E46" s="3"/>
      <c r="F46" s="62"/>
      <c r="G46" s="62"/>
      <c r="H46" s="62"/>
      <c r="I46" s="85"/>
      <c r="J46" s="85"/>
      <c r="K46" s="62"/>
      <c r="L46" s="62"/>
      <c r="M46" s="62"/>
      <c r="N46" s="62"/>
      <c r="O46" s="62"/>
      <c r="P46" s="62"/>
      <c r="Q46" s="62"/>
      <c r="R46" s="62"/>
      <c r="S46" s="86"/>
      <c r="T46" s="86"/>
      <c r="U46" s="86"/>
      <c r="V46" s="86"/>
      <c r="W46" s="86"/>
      <c r="X46" s="86"/>
      <c r="Y46" s="86"/>
      <c r="Z46" s="87"/>
      <c r="AA46" s="88"/>
      <c r="AB46" s="89"/>
      <c r="AC46" s="62"/>
    </row>
    <row r="47" spans="1:29" ht="18" customHeight="1">
      <c r="A47" s="3"/>
      <c r="B47" s="3"/>
      <c r="C47" s="3"/>
      <c r="D47" s="3"/>
      <c r="E47" s="3"/>
      <c r="F47" s="62"/>
      <c r="G47" s="62"/>
      <c r="H47" s="62"/>
      <c r="I47" s="85"/>
      <c r="J47" s="85"/>
      <c r="K47" s="62"/>
      <c r="L47" s="62"/>
      <c r="M47" s="62"/>
      <c r="N47" s="62"/>
      <c r="O47" s="62"/>
      <c r="P47" s="62"/>
      <c r="Q47" s="62"/>
      <c r="R47" s="62"/>
      <c r="S47" s="86"/>
      <c r="T47" s="86"/>
      <c r="U47" s="86"/>
      <c r="V47" s="86"/>
      <c r="W47" s="86"/>
      <c r="X47" s="86"/>
      <c r="Y47" s="86"/>
      <c r="Z47" s="87"/>
      <c r="AA47" s="88"/>
      <c r="AB47" s="89"/>
      <c r="AC47" s="62"/>
    </row>
    <row r="48" spans="1:29" ht="18" customHeight="1">
      <c r="A48" s="3"/>
      <c r="B48" s="3"/>
      <c r="C48" s="3"/>
      <c r="D48" s="3"/>
      <c r="E48" s="3"/>
      <c r="F48" s="62"/>
      <c r="G48" s="62"/>
      <c r="H48" s="62"/>
      <c r="I48" s="85"/>
      <c r="J48" s="85"/>
      <c r="K48" s="62"/>
      <c r="L48" s="62"/>
      <c r="M48" s="62"/>
      <c r="N48" s="62"/>
      <c r="O48" s="62"/>
      <c r="P48" s="62"/>
      <c r="Q48" s="62"/>
      <c r="R48" s="62"/>
      <c r="S48" s="86"/>
      <c r="T48" s="86"/>
      <c r="U48" s="86"/>
      <c r="V48" s="86"/>
      <c r="W48" s="86"/>
      <c r="X48" s="86"/>
      <c r="Y48" s="86"/>
      <c r="Z48" s="87"/>
      <c r="AA48" s="88"/>
      <c r="AB48" s="89"/>
      <c r="AC48" s="62"/>
    </row>
    <row r="49" spans="1:30" ht="42" customHeight="1">
      <c r="A49" s="154" t="s">
        <v>66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</row>
    <row r="50" spans="1:29" ht="12.75">
      <c r="A50" s="155" t="s">
        <v>0</v>
      </c>
      <c r="B50" s="190" t="s">
        <v>1</v>
      </c>
      <c r="C50" s="191"/>
      <c r="D50" s="191"/>
      <c r="E50" s="192"/>
      <c r="F50" s="199" t="s">
        <v>2</v>
      </c>
      <c r="G50" s="200"/>
      <c r="H50" s="201"/>
      <c r="I50" s="165" t="s">
        <v>12</v>
      </c>
      <c r="J50" s="165" t="s">
        <v>13</v>
      </c>
      <c r="K50" s="137" t="s">
        <v>14</v>
      </c>
      <c r="L50" s="137"/>
      <c r="M50" s="137" t="s">
        <v>17</v>
      </c>
      <c r="N50" s="137"/>
      <c r="O50" s="137"/>
      <c r="P50" s="137"/>
      <c r="Q50" s="137"/>
      <c r="R50" s="137"/>
      <c r="S50" s="173" t="s">
        <v>19</v>
      </c>
      <c r="T50" s="174"/>
      <c r="U50" s="174"/>
      <c r="V50" s="175"/>
      <c r="W50" s="205" t="s">
        <v>20</v>
      </c>
      <c r="X50" s="206"/>
      <c r="Y50" s="207"/>
      <c r="Z50" s="184" t="s">
        <v>21</v>
      </c>
      <c r="AA50" s="185"/>
      <c r="AB50" s="186"/>
      <c r="AC50" s="157" t="s">
        <v>22</v>
      </c>
    </row>
    <row r="51" spans="1:29" ht="34.5" customHeight="1">
      <c r="A51" s="156"/>
      <c r="B51" s="193"/>
      <c r="C51" s="194"/>
      <c r="D51" s="194"/>
      <c r="E51" s="195"/>
      <c r="F51" s="202"/>
      <c r="G51" s="203"/>
      <c r="H51" s="204"/>
      <c r="I51" s="166"/>
      <c r="J51" s="166"/>
      <c r="K51" s="6" t="s">
        <v>15</v>
      </c>
      <c r="L51" s="6" t="s">
        <v>16</v>
      </c>
      <c r="M51" s="6" t="s">
        <v>3</v>
      </c>
      <c r="N51" s="5">
        <v>5</v>
      </c>
      <c r="O51" s="5">
        <v>5.4</v>
      </c>
      <c r="P51" s="5" t="s">
        <v>18</v>
      </c>
      <c r="Q51" s="7">
        <v>3</v>
      </c>
      <c r="R51" s="7">
        <v>2</v>
      </c>
      <c r="S51" s="6" t="s">
        <v>3</v>
      </c>
      <c r="T51" s="9">
        <v>5</v>
      </c>
      <c r="U51" s="9">
        <v>4</v>
      </c>
      <c r="V51" s="9">
        <v>3</v>
      </c>
      <c r="W51" s="208"/>
      <c r="X51" s="209"/>
      <c r="Y51" s="210"/>
      <c r="Z51" s="187"/>
      <c r="AA51" s="188"/>
      <c r="AB51" s="189"/>
      <c r="AC51" s="158"/>
    </row>
    <row r="52" spans="1:29" ht="19.5" customHeight="1">
      <c r="A52" s="4">
        <v>1</v>
      </c>
      <c r="B52" s="144" t="s">
        <v>63</v>
      </c>
      <c r="C52" s="144"/>
      <c r="D52" s="144"/>
      <c r="E52" s="144"/>
      <c r="F52" s="17">
        <v>6</v>
      </c>
      <c r="G52" s="18"/>
      <c r="H52" s="22">
        <v>2</v>
      </c>
      <c r="I52" s="19">
        <v>0</v>
      </c>
      <c r="J52" s="19">
        <v>0</v>
      </c>
      <c r="K52" s="19">
        <v>6</v>
      </c>
      <c r="L52" s="19">
        <v>0</v>
      </c>
      <c r="M52" s="15">
        <f aca="true" t="shared" si="4" ref="M52:M59">SUM(N52:R52)</f>
        <v>6</v>
      </c>
      <c r="N52" s="19">
        <v>0</v>
      </c>
      <c r="O52" s="19">
        <v>5</v>
      </c>
      <c r="P52" s="17">
        <v>1</v>
      </c>
      <c r="Q52" s="19">
        <v>0</v>
      </c>
      <c r="R52" s="19">
        <v>0</v>
      </c>
      <c r="S52" s="20">
        <f aca="true" t="shared" si="5" ref="S52:S58">SUM(T52:V52)</f>
        <v>6</v>
      </c>
      <c r="T52" s="19">
        <v>2</v>
      </c>
      <c r="U52" s="19">
        <v>4</v>
      </c>
      <c r="V52" s="19">
        <v>0</v>
      </c>
      <c r="W52" s="78">
        <v>6</v>
      </c>
      <c r="X52" s="23"/>
      <c r="Y52" s="77">
        <v>2</v>
      </c>
      <c r="Z52" s="78">
        <v>0</v>
      </c>
      <c r="AA52" s="76"/>
      <c r="AB52" s="77">
        <v>0</v>
      </c>
      <c r="AC52" s="72">
        <v>4</v>
      </c>
    </row>
    <row r="53" spans="1:29" ht="19.5" customHeight="1">
      <c r="A53" s="4">
        <v>2</v>
      </c>
      <c r="B53" s="144" t="s">
        <v>60</v>
      </c>
      <c r="C53" s="144"/>
      <c r="D53" s="144"/>
      <c r="E53" s="144"/>
      <c r="F53" s="17">
        <v>6</v>
      </c>
      <c r="G53" s="18"/>
      <c r="H53" s="22">
        <v>0</v>
      </c>
      <c r="I53" s="19">
        <v>0</v>
      </c>
      <c r="J53" s="67">
        <v>0</v>
      </c>
      <c r="K53" s="19">
        <v>3</v>
      </c>
      <c r="L53" s="19">
        <v>0</v>
      </c>
      <c r="M53" s="15">
        <f t="shared" si="4"/>
        <v>6</v>
      </c>
      <c r="N53" s="19">
        <v>3</v>
      </c>
      <c r="O53" s="19">
        <v>3</v>
      </c>
      <c r="P53" s="17">
        <v>0</v>
      </c>
      <c r="Q53" s="19">
        <v>0</v>
      </c>
      <c r="R53" s="19">
        <v>0</v>
      </c>
      <c r="S53" s="20">
        <f t="shared" si="5"/>
        <v>6</v>
      </c>
      <c r="T53" s="19">
        <v>3</v>
      </c>
      <c r="U53" s="19">
        <v>3</v>
      </c>
      <c r="V53" s="19">
        <v>0</v>
      </c>
      <c r="W53" s="80">
        <v>6</v>
      </c>
      <c r="X53" s="23"/>
      <c r="Y53" s="77">
        <v>0</v>
      </c>
      <c r="Z53" s="80">
        <v>2</v>
      </c>
      <c r="AA53" s="76"/>
      <c r="AB53" s="77">
        <v>0</v>
      </c>
      <c r="AC53" s="72">
        <v>6</v>
      </c>
    </row>
    <row r="54" spans="1:29" ht="19.5" customHeight="1">
      <c r="A54" s="4">
        <v>3</v>
      </c>
      <c r="B54" s="151" t="s">
        <v>59</v>
      </c>
      <c r="C54" s="152"/>
      <c r="D54" s="152"/>
      <c r="E54" s="153"/>
      <c r="F54" s="17">
        <v>5</v>
      </c>
      <c r="G54" s="18"/>
      <c r="H54" s="22">
        <v>0</v>
      </c>
      <c r="I54" s="19">
        <v>0</v>
      </c>
      <c r="J54" s="19">
        <v>0</v>
      </c>
      <c r="K54" s="19">
        <v>5</v>
      </c>
      <c r="L54" s="19">
        <v>0</v>
      </c>
      <c r="M54" s="15">
        <f t="shared" si="4"/>
        <v>5</v>
      </c>
      <c r="N54" s="19">
        <v>2</v>
      </c>
      <c r="O54" s="19">
        <v>3</v>
      </c>
      <c r="P54" s="17">
        <v>0</v>
      </c>
      <c r="Q54" s="19">
        <v>0</v>
      </c>
      <c r="R54" s="19">
        <v>0</v>
      </c>
      <c r="S54" s="20">
        <f t="shared" si="5"/>
        <v>5</v>
      </c>
      <c r="T54" s="19">
        <v>5</v>
      </c>
      <c r="U54" s="19">
        <v>0</v>
      </c>
      <c r="V54" s="19">
        <v>0</v>
      </c>
      <c r="W54" s="78">
        <v>5</v>
      </c>
      <c r="X54" s="23"/>
      <c r="Y54" s="77">
        <v>0</v>
      </c>
      <c r="Z54" s="78">
        <v>1</v>
      </c>
      <c r="AA54" s="76"/>
      <c r="AB54" s="77">
        <v>0</v>
      </c>
      <c r="AC54" s="72">
        <v>5</v>
      </c>
    </row>
    <row r="55" spans="1:29" ht="17.25" customHeight="1">
      <c r="A55" s="4">
        <v>4</v>
      </c>
      <c r="B55" s="151" t="s">
        <v>61</v>
      </c>
      <c r="C55" s="152"/>
      <c r="D55" s="152"/>
      <c r="E55" s="153"/>
      <c r="F55" s="17">
        <v>15</v>
      </c>
      <c r="G55" s="18"/>
      <c r="H55" s="22">
        <v>2</v>
      </c>
      <c r="I55" s="64" t="s">
        <v>27</v>
      </c>
      <c r="J55" s="19">
        <v>0</v>
      </c>
      <c r="K55" s="19">
        <v>15</v>
      </c>
      <c r="L55" s="19">
        <v>0</v>
      </c>
      <c r="M55" s="15">
        <f t="shared" si="4"/>
        <v>15</v>
      </c>
      <c r="N55" s="19">
        <v>13</v>
      </c>
      <c r="O55" s="19">
        <v>2</v>
      </c>
      <c r="P55" s="17">
        <v>0</v>
      </c>
      <c r="Q55" s="19">
        <v>0</v>
      </c>
      <c r="R55" s="19">
        <v>0</v>
      </c>
      <c r="S55" s="20">
        <f t="shared" si="5"/>
        <v>15</v>
      </c>
      <c r="T55" s="19">
        <v>13</v>
      </c>
      <c r="U55" s="19">
        <v>2</v>
      </c>
      <c r="V55" s="19">
        <v>0</v>
      </c>
      <c r="W55" s="79">
        <v>15</v>
      </c>
      <c r="X55" s="21"/>
      <c r="Y55" s="77">
        <v>2</v>
      </c>
      <c r="Z55" s="79">
        <v>3</v>
      </c>
      <c r="AA55" s="76"/>
      <c r="AB55" s="77">
        <v>0</v>
      </c>
      <c r="AC55" s="72">
        <v>13</v>
      </c>
    </row>
    <row r="56" spans="1:29" ht="19.5" customHeight="1">
      <c r="A56" s="4">
        <v>5</v>
      </c>
      <c r="B56" s="151" t="s">
        <v>53</v>
      </c>
      <c r="C56" s="152"/>
      <c r="D56" s="152"/>
      <c r="E56" s="153"/>
      <c r="F56" s="17">
        <v>8</v>
      </c>
      <c r="G56" s="18"/>
      <c r="H56" s="22">
        <v>6</v>
      </c>
      <c r="I56" s="19">
        <v>0</v>
      </c>
      <c r="J56" s="19">
        <v>0</v>
      </c>
      <c r="K56" s="19">
        <v>5</v>
      </c>
      <c r="L56" s="19">
        <v>3</v>
      </c>
      <c r="M56" s="15">
        <f t="shared" si="4"/>
        <v>8</v>
      </c>
      <c r="N56" s="19">
        <v>4</v>
      </c>
      <c r="O56" s="19">
        <v>4</v>
      </c>
      <c r="P56" s="17">
        <v>0</v>
      </c>
      <c r="Q56" s="19">
        <v>0</v>
      </c>
      <c r="R56" s="19">
        <v>0</v>
      </c>
      <c r="S56" s="20">
        <f t="shared" si="5"/>
        <v>8</v>
      </c>
      <c r="T56" s="19">
        <v>4</v>
      </c>
      <c r="U56" s="19">
        <v>4</v>
      </c>
      <c r="V56" s="19">
        <v>0</v>
      </c>
      <c r="W56" s="79">
        <v>8</v>
      </c>
      <c r="X56" s="24"/>
      <c r="Y56" s="77">
        <v>6</v>
      </c>
      <c r="Z56" s="79">
        <v>3</v>
      </c>
      <c r="AA56" s="76"/>
      <c r="AB56" s="77">
        <v>1</v>
      </c>
      <c r="AC56" s="72">
        <v>2</v>
      </c>
    </row>
    <row r="57" spans="1:29" ht="19.5" customHeight="1">
      <c r="A57" s="4">
        <v>6</v>
      </c>
      <c r="B57" s="151" t="s">
        <v>62</v>
      </c>
      <c r="C57" s="152"/>
      <c r="D57" s="152"/>
      <c r="E57" s="153"/>
      <c r="F57" s="17">
        <v>12</v>
      </c>
      <c r="G57" s="18"/>
      <c r="H57" s="22">
        <v>0</v>
      </c>
      <c r="I57" s="19">
        <v>0</v>
      </c>
      <c r="J57" s="19">
        <v>0</v>
      </c>
      <c r="K57" s="19">
        <v>10</v>
      </c>
      <c r="L57" s="19">
        <v>2</v>
      </c>
      <c r="M57" s="15">
        <f t="shared" si="4"/>
        <v>12</v>
      </c>
      <c r="N57" s="19">
        <v>5</v>
      </c>
      <c r="O57" s="19">
        <v>7</v>
      </c>
      <c r="P57" s="17">
        <v>0</v>
      </c>
      <c r="Q57" s="19">
        <v>0</v>
      </c>
      <c r="R57" s="19">
        <v>0</v>
      </c>
      <c r="S57" s="20">
        <f t="shared" si="5"/>
        <v>12</v>
      </c>
      <c r="T57" s="19">
        <v>5</v>
      </c>
      <c r="U57" s="19">
        <v>7</v>
      </c>
      <c r="V57" s="19">
        <v>0</v>
      </c>
      <c r="W57" s="79">
        <v>12</v>
      </c>
      <c r="X57" s="23"/>
      <c r="Y57" s="77">
        <v>0</v>
      </c>
      <c r="Z57" s="79">
        <v>3</v>
      </c>
      <c r="AA57" s="76"/>
      <c r="AB57" s="77">
        <v>0</v>
      </c>
      <c r="AC57" s="72">
        <v>12</v>
      </c>
    </row>
    <row r="58" spans="1:29" ht="19.5" customHeight="1">
      <c r="A58" s="4">
        <v>7</v>
      </c>
      <c r="B58" s="151" t="s">
        <v>57</v>
      </c>
      <c r="C58" s="152"/>
      <c r="D58" s="152"/>
      <c r="E58" s="153"/>
      <c r="F58" s="17">
        <v>8</v>
      </c>
      <c r="G58" s="18"/>
      <c r="H58" s="22">
        <v>7</v>
      </c>
      <c r="I58" s="19">
        <v>0</v>
      </c>
      <c r="J58" s="19">
        <v>0</v>
      </c>
      <c r="K58" s="19">
        <v>7</v>
      </c>
      <c r="L58" s="19">
        <v>1</v>
      </c>
      <c r="M58" s="15">
        <f t="shared" si="4"/>
        <v>8</v>
      </c>
      <c r="N58" s="19">
        <v>4</v>
      </c>
      <c r="O58" s="19">
        <v>3</v>
      </c>
      <c r="P58" s="17">
        <v>0</v>
      </c>
      <c r="Q58" s="19">
        <v>1</v>
      </c>
      <c r="R58" s="19">
        <v>0</v>
      </c>
      <c r="S58" s="20">
        <f t="shared" si="5"/>
        <v>8</v>
      </c>
      <c r="T58" s="19">
        <v>4</v>
      </c>
      <c r="U58" s="19">
        <v>3</v>
      </c>
      <c r="V58" s="19">
        <v>1</v>
      </c>
      <c r="W58" s="79">
        <v>8</v>
      </c>
      <c r="X58" s="23"/>
      <c r="Y58" s="77">
        <v>7</v>
      </c>
      <c r="Z58" s="79">
        <v>2</v>
      </c>
      <c r="AA58" s="76"/>
      <c r="AB58" s="77">
        <v>1</v>
      </c>
      <c r="AC58" s="72">
        <v>1</v>
      </c>
    </row>
    <row r="59" spans="1:29" ht="31.5" customHeight="1">
      <c r="A59" s="2"/>
      <c r="B59" s="138" t="s">
        <v>11</v>
      </c>
      <c r="C59" s="139"/>
      <c r="D59" s="139"/>
      <c r="E59" s="140"/>
      <c r="F59" s="25">
        <f>SUM(F52:F58)</f>
        <v>60</v>
      </c>
      <c r="G59" s="26" t="s">
        <v>6</v>
      </c>
      <c r="H59" s="27">
        <f>SUM(H52:H58)</f>
        <v>17</v>
      </c>
      <c r="I59" s="28" t="s">
        <v>27</v>
      </c>
      <c r="J59" s="28" t="s">
        <v>27</v>
      </c>
      <c r="K59" s="29">
        <f>SUM(K52:K58)</f>
        <v>51</v>
      </c>
      <c r="L59" s="29">
        <f>SUM(L52:L58)</f>
        <v>6</v>
      </c>
      <c r="M59" s="15">
        <f t="shared" si="4"/>
        <v>60</v>
      </c>
      <c r="N59" s="19">
        <f aca="true" t="shared" si="6" ref="N59:W59">SUM(N52:N58)</f>
        <v>31</v>
      </c>
      <c r="O59" s="19">
        <f t="shared" si="6"/>
        <v>27</v>
      </c>
      <c r="P59" s="17">
        <f t="shared" si="6"/>
        <v>1</v>
      </c>
      <c r="Q59" s="19">
        <f t="shared" si="6"/>
        <v>1</v>
      </c>
      <c r="R59" s="19">
        <f t="shared" si="6"/>
        <v>0</v>
      </c>
      <c r="S59" s="68">
        <f t="shared" si="6"/>
        <v>60</v>
      </c>
      <c r="T59" s="73">
        <f t="shared" si="6"/>
        <v>36</v>
      </c>
      <c r="U59" s="73">
        <f t="shared" si="6"/>
        <v>23</v>
      </c>
      <c r="V59" s="73">
        <f t="shared" si="6"/>
        <v>1</v>
      </c>
      <c r="W59" s="69">
        <f t="shared" si="6"/>
        <v>60</v>
      </c>
      <c r="X59" s="70"/>
      <c r="Y59" s="71">
        <f>SUM(Y52:Y58)</f>
        <v>17</v>
      </c>
      <c r="Z59" s="69">
        <f>SUM(Z52:Z58)</f>
        <v>14</v>
      </c>
      <c r="AA59" s="70"/>
      <c r="AB59" s="27">
        <f>SUM(AB52:AB58)</f>
        <v>2</v>
      </c>
      <c r="AC59" s="29">
        <f>SUM(AC52:AC58)</f>
        <v>43</v>
      </c>
    </row>
    <row r="60" spans="9:29" ht="12.75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3"/>
      <c r="Z60" s="10"/>
      <c r="AA60" s="11"/>
      <c r="AB60" s="3"/>
      <c r="AC60" s="10"/>
    </row>
    <row r="61" spans="9:29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0"/>
      <c r="Y61" s="3"/>
      <c r="Z61" s="3"/>
      <c r="AA61" s="60"/>
      <c r="AB61" s="3"/>
      <c r="AC61" s="3"/>
    </row>
    <row r="62" spans="9:29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0"/>
      <c r="Y62" s="3"/>
      <c r="Z62" s="3"/>
      <c r="AA62" s="60"/>
      <c r="AB62" s="3"/>
      <c r="AC62" s="3"/>
    </row>
    <row r="63" spans="9:29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60"/>
      <c r="Y63" s="3"/>
      <c r="Z63" s="3"/>
      <c r="AA63" s="60"/>
      <c r="AB63" s="3"/>
      <c r="AC63" s="3"/>
    </row>
    <row r="64" spans="9:29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60"/>
      <c r="Y64" s="3"/>
      <c r="Z64" s="3"/>
      <c r="AA64" s="60"/>
      <c r="AB64" s="3"/>
      <c r="AC64" s="3"/>
    </row>
    <row r="65" spans="9:29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60"/>
      <c r="Y65" s="3"/>
      <c r="Z65" s="3"/>
      <c r="AA65" s="60"/>
      <c r="AB65" s="3"/>
      <c r="AC65" s="3"/>
    </row>
    <row r="66" spans="9:29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60"/>
      <c r="Y66" s="3"/>
      <c r="Z66" s="3"/>
      <c r="AA66" s="60"/>
      <c r="AB66" s="3"/>
      <c r="AC66" s="3"/>
    </row>
    <row r="67" spans="9:29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60"/>
      <c r="Y67" s="3"/>
      <c r="Z67" s="3"/>
      <c r="AA67" s="60"/>
      <c r="AB67" s="3"/>
      <c r="AC67" s="3"/>
    </row>
    <row r="68" spans="9:29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60"/>
      <c r="Y68" s="3"/>
      <c r="Z68" s="3"/>
      <c r="AA68" s="60"/>
      <c r="AB68" s="3"/>
      <c r="AC68" s="3"/>
    </row>
    <row r="69" spans="9:29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60"/>
      <c r="Y69" s="3"/>
      <c r="Z69" s="3"/>
      <c r="AA69" s="60"/>
      <c r="AB69" s="3"/>
      <c r="AC69" s="3"/>
    </row>
    <row r="70" spans="9:29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60"/>
      <c r="Y70" s="3"/>
      <c r="Z70" s="3"/>
      <c r="AA70" s="60"/>
      <c r="AB70" s="3"/>
      <c r="AC70" s="3"/>
    </row>
    <row r="71" spans="9:29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60"/>
      <c r="Y71" s="3"/>
      <c r="Z71" s="3"/>
      <c r="AA71" s="60"/>
      <c r="AB71" s="3"/>
      <c r="AC71" s="3"/>
    </row>
    <row r="72" spans="9:29" ht="12.7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0"/>
      <c r="Y72" s="3"/>
      <c r="Z72" s="3"/>
      <c r="AA72" s="60"/>
      <c r="AB72" s="3"/>
      <c r="AC72" s="3"/>
    </row>
    <row r="73" spans="9:29" ht="12.7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60"/>
      <c r="Y73" s="3"/>
      <c r="Z73" s="3"/>
      <c r="AA73" s="60"/>
      <c r="AB73" s="3"/>
      <c r="AC73" s="3"/>
    </row>
    <row r="74" spans="9:29" ht="12.7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60"/>
      <c r="Y74" s="3"/>
      <c r="Z74" s="3"/>
      <c r="AA74" s="60"/>
      <c r="AB74" s="3"/>
      <c r="AC74" s="3"/>
    </row>
    <row r="75" spans="9:29" ht="12.7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0"/>
      <c r="Y75" s="3"/>
      <c r="Z75" s="3"/>
      <c r="AA75" s="60"/>
      <c r="AB75" s="3"/>
      <c r="AC75" s="3"/>
    </row>
    <row r="76" spans="9:29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0"/>
      <c r="Y76" s="3"/>
      <c r="Z76" s="3"/>
      <c r="AA76" s="60"/>
      <c r="AB76" s="3"/>
      <c r="AC76" s="3"/>
    </row>
    <row r="77" spans="9:29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60"/>
      <c r="Y77" s="3"/>
      <c r="Z77" s="3"/>
      <c r="AA77" s="60"/>
      <c r="AB77" s="3"/>
      <c r="AC77" s="3"/>
    </row>
    <row r="78" spans="9:29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0"/>
      <c r="Y78" s="3"/>
      <c r="Z78" s="3"/>
      <c r="AA78" s="60"/>
      <c r="AB78" s="3"/>
      <c r="AC78" s="3"/>
    </row>
    <row r="79" spans="9:29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60"/>
      <c r="Y79" s="3"/>
      <c r="Z79" s="3"/>
      <c r="AA79" s="60"/>
      <c r="AB79" s="3"/>
      <c r="AC79" s="3"/>
    </row>
    <row r="80" spans="9:29" ht="12.7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60"/>
      <c r="Y80" s="3"/>
      <c r="Z80" s="3"/>
      <c r="AA80" s="60"/>
      <c r="AB80" s="3"/>
      <c r="AC80" s="3"/>
    </row>
    <row r="81" spans="9:29" ht="12.7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60"/>
      <c r="Y81" s="3"/>
      <c r="Z81" s="3"/>
      <c r="AA81" s="60"/>
      <c r="AB81" s="3"/>
      <c r="AC81" s="3"/>
    </row>
    <row r="82" spans="9:29" ht="12.7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60"/>
      <c r="Y82" s="3"/>
      <c r="Z82" s="3"/>
      <c r="AA82" s="60"/>
      <c r="AB82" s="3"/>
      <c r="AC82" s="3"/>
    </row>
    <row r="83" spans="9:29" ht="12.7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60"/>
      <c r="Y83" s="3"/>
      <c r="Z83" s="3"/>
      <c r="AA83" s="60"/>
      <c r="AB83" s="3"/>
      <c r="AC83" s="3"/>
    </row>
    <row r="84" spans="9:29" ht="12.7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60"/>
      <c r="Y84" s="3"/>
      <c r="Z84" s="3"/>
      <c r="AA84" s="60"/>
      <c r="AB84" s="3"/>
      <c r="AC84" s="3"/>
    </row>
    <row r="85" spans="9:29" ht="12.7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60"/>
      <c r="Y85" s="3"/>
      <c r="Z85" s="3"/>
      <c r="AA85" s="60"/>
      <c r="AB85" s="3"/>
      <c r="AC85" s="3"/>
    </row>
    <row r="86" spans="9:29" ht="12.7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60"/>
      <c r="Y86" s="3"/>
      <c r="Z86" s="3"/>
      <c r="AA86" s="60"/>
      <c r="AB86" s="3"/>
      <c r="AC86" s="3"/>
    </row>
    <row r="87" spans="9:29" ht="12.7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60"/>
      <c r="Y87" s="3"/>
      <c r="Z87" s="3"/>
      <c r="AA87" s="60"/>
      <c r="AB87" s="3"/>
      <c r="AC87" s="3"/>
    </row>
    <row r="88" spans="9:29" ht="12.7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60"/>
      <c r="Y88" s="3"/>
      <c r="Z88" s="3"/>
      <c r="AA88" s="60"/>
      <c r="AB88" s="3"/>
      <c r="AC88" s="3"/>
    </row>
    <row r="89" spans="9:29" ht="12.7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60"/>
      <c r="Y89" s="3"/>
      <c r="Z89" s="3"/>
      <c r="AA89" s="60"/>
      <c r="AB89" s="3"/>
      <c r="AC89" s="3"/>
    </row>
    <row r="90" spans="9:29" ht="12.7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60"/>
      <c r="Y90" s="3"/>
      <c r="Z90" s="3"/>
      <c r="AA90" s="60"/>
      <c r="AB90" s="3"/>
      <c r="AC90" s="3"/>
    </row>
    <row r="91" spans="9:29" ht="12.7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60"/>
      <c r="Y91" s="3"/>
      <c r="Z91" s="3"/>
      <c r="AA91" s="60"/>
      <c r="AB91" s="3"/>
      <c r="AC91" s="3"/>
    </row>
    <row r="92" spans="9:29" ht="12.7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60"/>
      <c r="Y92" s="3"/>
      <c r="Z92" s="3"/>
      <c r="AA92" s="60"/>
      <c r="AB92" s="3"/>
      <c r="AC92" s="3"/>
    </row>
    <row r="93" spans="9:29" ht="12.7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60"/>
      <c r="Y93" s="3"/>
      <c r="Z93" s="3"/>
      <c r="AA93" s="60"/>
      <c r="AB93" s="3"/>
      <c r="AC93" s="3"/>
    </row>
    <row r="94" spans="9:29" ht="12.7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60"/>
      <c r="Y94" s="3"/>
      <c r="Z94" s="3"/>
      <c r="AA94" s="60"/>
      <c r="AB94" s="3"/>
      <c r="AC94" s="3"/>
    </row>
    <row r="95" spans="9:29" ht="12.7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60"/>
      <c r="Y95" s="3"/>
      <c r="Z95" s="3"/>
      <c r="AA95" s="60"/>
      <c r="AB95" s="3"/>
      <c r="AC95" s="3"/>
    </row>
    <row r="96" spans="9:29" ht="12.7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60"/>
      <c r="Y96" s="3"/>
      <c r="Z96" s="3"/>
      <c r="AA96" s="60"/>
      <c r="AB96" s="3"/>
      <c r="AC96" s="3"/>
    </row>
    <row r="97" spans="9:29" ht="12.7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60"/>
      <c r="Y97" s="3"/>
      <c r="Z97" s="3"/>
      <c r="AA97" s="60"/>
      <c r="AB97" s="3"/>
      <c r="AC97" s="3"/>
    </row>
    <row r="98" spans="9:29" ht="12.7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60"/>
      <c r="Y98" s="3"/>
      <c r="Z98" s="3"/>
      <c r="AA98" s="60"/>
      <c r="AB98" s="3"/>
      <c r="AC98" s="3"/>
    </row>
    <row r="99" spans="9:29" ht="12.7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60"/>
      <c r="Y99" s="3"/>
      <c r="Z99" s="3"/>
      <c r="AA99" s="60"/>
      <c r="AB99" s="3"/>
      <c r="AC99" s="3"/>
    </row>
    <row r="100" spans="9:29" ht="12.7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60"/>
      <c r="Y100" s="3"/>
      <c r="Z100" s="3"/>
      <c r="AA100" s="60"/>
      <c r="AB100" s="3"/>
      <c r="AC100" s="3"/>
    </row>
    <row r="101" spans="9:29" ht="12.7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60"/>
      <c r="Y101" s="3"/>
      <c r="Z101" s="3"/>
      <c r="AA101" s="60"/>
      <c r="AB101" s="3"/>
      <c r="AC101" s="3"/>
    </row>
    <row r="102" spans="9:29" ht="12.7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60"/>
      <c r="Y102" s="3"/>
      <c r="Z102" s="3"/>
      <c r="AA102" s="60"/>
      <c r="AB102" s="3"/>
      <c r="AC102" s="3"/>
    </row>
    <row r="103" spans="9:29" ht="12.7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60"/>
      <c r="Y103" s="3"/>
      <c r="Z103" s="3"/>
      <c r="AA103" s="60"/>
      <c r="AB103" s="3"/>
      <c r="AC103" s="3"/>
    </row>
    <row r="104" spans="1:30" ht="36.75" customHeight="1">
      <c r="A104" s="154" t="s">
        <v>65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</row>
    <row r="105" spans="1:29" ht="12.75" customHeight="1">
      <c r="A105" s="155" t="s">
        <v>0</v>
      </c>
      <c r="B105" s="190" t="s">
        <v>1</v>
      </c>
      <c r="C105" s="191"/>
      <c r="D105" s="191"/>
      <c r="E105" s="192"/>
      <c r="F105" s="199" t="s">
        <v>2</v>
      </c>
      <c r="G105" s="200"/>
      <c r="H105" s="201"/>
      <c r="I105" s="165" t="s">
        <v>12</v>
      </c>
      <c r="J105" s="165" t="s">
        <v>13</v>
      </c>
      <c r="K105" s="137" t="s">
        <v>14</v>
      </c>
      <c r="L105" s="137"/>
      <c r="M105" s="137" t="s">
        <v>17</v>
      </c>
      <c r="N105" s="137"/>
      <c r="O105" s="137"/>
      <c r="P105" s="137"/>
      <c r="Q105" s="137"/>
      <c r="R105" s="137"/>
      <c r="S105" s="173" t="s">
        <v>19</v>
      </c>
      <c r="T105" s="174"/>
      <c r="U105" s="174"/>
      <c r="V105" s="175"/>
      <c r="W105" s="168" t="s">
        <v>20</v>
      </c>
      <c r="X105" s="169"/>
      <c r="Y105" s="211"/>
      <c r="Z105" s="184" t="s">
        <v>21</v>
      </c>
      <c r="AA105" s="185"/>
      <c r="AB105" s="186"/>
      <c r="AC105" s="157" t="s">
        <v>22</v>
      </c>
    </row>
    <row r="106" spans="1:29" ht="12.75">
      <c r="A106" s="156"/>
      <c r="B106" s="193"/>
      <c r="C106" s="194"/>
      <c r="D106" s="194"/>
      <c r="E106" s="195"/>
      <c r="F106" s="202"/>
      <c r="G106" s="203"/>
      <c r="H106" s="204"/>
      <c r="I106" s="166"/>
      <c r="J106" s="166"/>
      <c r="K106" s="6" t="s">
        <v>15</v>
      </c>
      <c r="L106" s="6" t="s">
        <v>16</v>
      </c>
      <c r="M106" s="6" t="s">
        <v>3</v>
      </c>
      <c r="N106" s="5">
        <v>5</v>
      </c>
      <c r="O106" s="5">
        <v>5.4</v>
      </c>
      <c r="P106" s="5" t="s">
        <v>18</v>
      </c>
      <c r="Q106" s="7">
        <v>3</v>
      </c>
      <c r="R106" s="7">
        <v>2</v>
      </c>
      <c r="S106" s="6" t="s">
        <v>3</v>
      </c>
      <c r="T106" s="9">
        <v>5</v>
      </c>
      <c r="U106" s="9">
        <v>4</v>
      </c>
      <c r="V106" s="9">
        <v>3</v>
      </c>
      <c r="W106" s="170"/>
      <c r="X106" s="171"/>
      <c r="Y106" s="212"/>
      <c r="Z106" s="187"/>
      <c r="AA106" s="188"/>
      <c r="AB106" s="189"/>
      <c r="AC106" s="158"/>
    </row>
    <row r="107" spans="1:29" ht="19.5" customHeight="1">
      <c r="A107" s="66">
        <v>1</v>
      </c>
      <c r="B107" s="226" t="s">
        <v>67</v>
      </c>
      <c r="C107" s="227"/>
      <c r="D107" s="227"/>
      <c r="E107" s="228"/>
      <c r="F107" s="121">
        <v>3</v>
      </c>
      <c r="G107" s="119"/>
      <c r="H107" s="120">
        <v>0</v>
      </c>
      <c r="I107" s="93">
        <v>0</v>
      </c>
      <c r="J107" s="93">
        <v>0</v>
      </c>
      <c r="K107" s="92">
        <v>1</v>
      </c>
      <c r="L107" s="92">
        <v>2</v>
      </c>
      <c r="M107" s="94">
        <f>SUM(N107:R107)</f>
        <v>3</v>
      </c>
      <c r="N107" s="92">
        <v>0</v>
      </c>
      <c r="O107" s="92">
        <v>3</v>
      </c>
      <c r="P107" s="99">
        <v>0</v>
      </c>
      <c r="Q107" s="95">
        <v>0</v>
      </c>
      <c r="R107" s="95">
        <v>0</v>
      </c>
      <c r="S107" s="96">
        <f>SUM(T107:V107)</f>
        <v>3</v>
      </c>
      <c r="T107" s="92">
        <v>0</v>
      </c>
      <c r="U107" s="92">
        <v>3</v>
      </c>
      <c r="V107" s="92">
        <v>0</v>
      </c>
      <c r="W107" s="97">
        <v>3</v>
      </c>
      <c r="X107" s="100"/>
      <c r="Y107" s="98">
        <v>0</v>
      </c>
      <c r="Z107" s="121">
        <v>0</v>
      </c>
      <c r="AA107" s="125"/>
      <c r="AB107" s="120">
        <v>0</v>
      </c>
      <c r="AC107" s="126">
        <v>3</v>
      </c>
    </row>
    <row r="108" spans="1:29" ht="19.5" customHeight="1">
      <c r="A108" s="1">
        <v>2</v>
      </c>
      <c r="B108" s="237" t="s">
        <v>68</v>
      </c>
      <c r="C108" s="237"/>
      <c r="D108" s="237"/>
      <c r="E108" s="237"/>
      <c r="F108" s="121">
        <v>6</v>
      </c>
      <c r="G108" s="119"/>
      <c r="H108" s="120">
        <v>1</v>
      </c>
      <c r="I108" s="95">
        <v>0</v>
      </c>
      <c r="J108" s="95">
        <v>0</v>
      </c>
      <c r="K108" s="95">
        <v>5</v>
      </c>
      <c r="L108" s="95">
        <v>1</v>
      </c>
      <c r="M108" s="94">
        <f>SUM(N108:R108)</f>
        <v>6</v>
      </c>
      <c r="N108" s="92">
        <v>4</v>
      </c>
      <c r="O108" s="92">
        <v>2</v>
      </c>
      <c r="P108" s="99">
        <v>0</v>
      </c>
      <c r="Q108" s="95">
        <v>0</v>
      </c>
      <c r="R108" s="95">
        <v>0</v>
      </c>
      <c r="S108" s="96">
        <f>SUM(T108:V108)</f>
        <v>0</v>
      </c>
      <c r="T108" s="92">
        <v>0</v>
      </c>
      <c r="U108" s="92">
        <v>0</v>
      </c>
      <c r="V108" s="92">
        <v>0</v>
      </c>
      <c r="W108" s="101">
        <v>6</v>
      </c>
      <c r="X108" s="100"/>
      <c r="Y108" s="102">
        <v>1</v>
      </c>
      <c r="Z108" s="122">
        <v>4</v>
      </c>
      <c r="AA108" s="125"/>
      <c r="AB108" s="123">
        <v>0</v>
      </c>
      <c r="AC108" s="127">
        <v>5</v>
      </c>
    </row>
    <row r="109" spans="1:29" ht="19.5" customHeight="1">
      <c r="A109" s="1">
        <v>3</v>
      </c>
      <c r="B109" s="141" t="s">
        <v>69</v>
      </c>
      <c r="C109" s="142"/>
      <c r="D109" s="142"/>
      <c r="E109" s="143"/>
      <c r="F109" s="121">
        <v>1</v>
      </c>
      <c r="G109" s="119"/>
      <c r="H109" s="120">
        <v>0</v>
      </c>
      <c r="I109" s="95">
        <v>0</v>
      </c>
      <c r="J109" s="95">
        <v>0</v>
      </c>
      <c r="K109" s="95">
        <v>0</v>
      </c>
      <c r="L109" s="95">
        <v>1</v>
      </c>
      <c r="M109" s="94">
        <f aca="true" t="shared" si="7" ref="M109:M124">SUM(N109:R109)</f>
        <v>1</v>
      </c>
      <c r="N109" s="92">
        <v>1</v>
      </c>
      <c r="O109" s="92">
        <v>0</v>
      </c>
      <c r="P109" s="99">
        <v>0</v>
      </c>
      <c r="Q109" s="95">
        <v>0</v>
      </c>
      <c r="R109" s="95">
        <v>0</v>
      </c>
      <c r="S109" s="96">
        <f aca="true" t="shared" si="8" ref="S109:S124">SUM(T109:V109)</f>
        <v>1</v>
      </c>
      <c r="T109" s="92">
        <v>1</v>
      </c>
      <c r="U109" s="92">
        <v>0</v>
      </c>
      <c r="V109" s="92">
        <v>0</v>
      </c>
      <c r="W109" s="103">
        <v>1</v>
      </c>
      <c r="X109" s="100"/>
      <c r="Y109" s="104">
        <v>0</v>
      </c>
      <c r="Z109" s="122">
        <v>0</v>
      </c>
      <c r="AA109" s="125"/>
      <c r="AB109" s="123">
        <v>0</v>
      </c>
      <c r="AC109" s="127">
        <v>1</v>
      </c>
    </row>
    <row r="110" spans="1:29" ht="19.5" customHeight="1">
      <c r="A110" s="1">
        <v>4</v>
      </c>
      <c r="B110" s="141" t="s">
        <v>79</v>
      </c>
      <c r="C110" s="142"/>
      <c r="D110" s="142"/>
      <c r="E110" s="143"/>
      <c r="F110" s="121">
        <v>2</v>
      </c>
      <c r="G110" s="119"/>
      <c r="H110" s="120">
        <v>0</v>
      </c>
      <c r="I110" s="95">
        <v>0</v>
      </c>
      <c r="J110" s="95">
        <v>0</v>
      </c>
      <c r="K110" s="95">
        <v>0</v>
      </c>
      <c r="L110" s="95">
        <v>2</v>
      </c>
      <c r="M110" s="94">
        <f t="shared" si="7"/>
        <v>2</v>
      </c>
      <c r="N110" s="92">
        <v>1</v>
      </c>
      <c r="O110" s="92">
        <v>1</v>
      </c>
      <c r="P110" s="99">
        <v>0</v>
      </c>
      <c r="Q110" s="95">
        <v>0</v>
      </c>
      <c r="R110" s="95">
        <v>0</v>
      </c>
      <c r="S110" s="96">
        <f t="shared" si="8"/>
        <v>2</v>
      </c>
      <c r="T110" s="92">
        <v>2</v>
      </c>
      <c r="U110" s="92">
        <v>0</v>
      </c>
      <c r="V110" s="92">
        <v>0</v>
      </c>
      <c r="W110" s="103">
        <v>2</v>
      </c>
      <c r="X110" s="100"/>
      <c r="Y110" s="104">
        <v>0</v>
      </c>
      <c r="Z110" s="122">
        <v>0</v>
      </c>
      <c r="AA110" s="125"/>
      <c r="AB110" s="123">
        <v>0</v>
      </c>
      <c r="AC110" s="127">
        <v>2</v>
      </c>
    </row>
    <row r="111" spans="1:29" ht="19.5" customHeight="1">
      <c r="A111" s="1">
        <v>5</v>
      </c>
      <c r="B111" s="141" t="s">
        <v>70</v>
      </c>
      <c r="C111" s="142"/>
      <c r="D111" s="142"/>
      <c r="E111" s="143"/>
      <c r="F111" s="121">
        <v>4</v>
      </c>
      <c r="G111" s="119"/>
      <c r="H111" s="120">
        <v>0</v>
      </c>
      <c r="I111" s="95">
        <v>0</v>
      </c>
      <c r="J111" s="95">
        <v>0</v>
      </c>
      <c r="K111" s="95">
        <v>2</v>
      </c>
      <c r="L111" s="95">
        <v>2</v>
      </c>
      <c r="M111" s="94">
        <f t="shared" si="7"/>
        <v>4</v>
      </c>
      <c r="N111" s="92">
        <v>4</v>
      </c>
      <c r="O111" s="92">
        <v>0</v>
      </c>
      <c r="P111" s="99">
        <v>0</v>
      </c>
      <c r="Q111" s="95">
        <v>0</v>
      </c>
      <c r="R111" s="95">
        <v>0</v>
      </c>
      <c r="S111" s="96">
        <f t="shared" si="8"/>
        <v>4</v>
      </c>
      <c r="T111" s="92">
        <v>4</v>
      </c>
      <c r="U111" s="92">
        <v>0</v>
      </c>
      <c r="V111" s="92">
        <v>0</v>
      </c>
      <c r="W111" s="103">
        <v>4</v>
      </c>
      <c r="X111" s="100"/>
      <c r="Y111" s="104">
        <v>0</v>
      </c>
      <c r="Z111" s="122">
        <v>2</v>
      </c>
      <c r="AA111" s="125"/>
      <c r="AB111" s="123">
        <v>0</v>
      </c>
      <c r="AC111" s="127">
        <v>4</v>
      </c>
    </row>
    <row r="112" spans="1:29" ht="19.5" customHeight="1">
      <c r="A112" s="1">
        <v>6</v>
      </c>
      <c r="B112" s="141" t="s">
        <v>71</v>
      </c>
      <c r="C112" s="142"/>
      <c r="D112" s="142"/>
      <c r="E112" s="143"/>
      <c r="F112" s="97">
        <v>8</v>
      </c>
      <c r="G112" s="105"/>
      <c r="H112" s="98">
        <v>1</v>
      </c>
      <c r="I112" s="95">
        <v>0</v>
      </c>
      <c r="J112" s="95">
        <v>0</v>
      </c>
      <c r="K112" s="95">
        <v>4</v>
      </c>
      <c r="L112" s="95">
        <v>4</v>
      </c>
      <c r="M112" s="94">
        <f t="shared" si="7"/>
        <v>8</v>
      </c>
      <c r="N112" s="92">
        <v>4</v>
      </c>
      <c r="O112" s="92">
        <v>4</v>
      </c>
      <c r="P112" s="99">
        <v>0</v>
      </c>
      <c r="Q112" s="95">
        <v>0</v>
      </c>
      <c r="R112" s="95">
        <v>0</v>
      </c>
      <c r="S112" s="96">
        <f t="shared" si="8"/>
        <v>0</v>
      </c>
      <c r="T112" s="92">
        <v>0</v>
      </c>
      <c r="U112" s="92">
        <v>0</v>
      </c>
      <c r="V112" s="92">
        <v>0</v>
      </c>
      <c r="W112" s="103">
        <v>8</v>
      </c>
      <c r="X112" s="100"/>
      <c r="Y112" s="104">
        <v>1</v>
      </c>
      <c r="Z112" s="122">
        <v>0</v>
      </c>
      <c r="AA112" s="125"/>
      <c r="AB112" s="123">
        <v>0</v>
      </c>
      <c r="AC112" s="127">
        <v>7</v>
      </c>
    </row>
    <row r="113" spans="1:29" ht="19.5" customHeight="1">
      <c r="A113" s="1">
        <v>7</v>
      </c>
      <c r="B113" s="141" t="s">
        <v>72</v>
      </c>
      <c r="C113" s="142"/>
      <c r="D113" s="142"/>
      <c r="E113" s="143"/>
      <c r="F113" s="97">
        <v>6</v>
      </c>
      <c r="G113" s="105"/>
      <c r="H113" s="98">
        <v>1</v>
      </c>
      <c r="I113" s="95">
        <v>0</v>
      </c>
      <c r="J113" s="95">
        <v>0</v>
      </c>
      <c r="K113" s="95">
        <v>2</v>
      </c>
      <c r="L113" s="95">
        <v>4</v>
      </c>
      <c r="M113" s="94">
        <f t="shared" si="7"/>
        <v>6</v>
      </c>
      <c r="N113" s="92">
        <v>4</v>
      </c>
      <c r="O113" s="92">
        <v>1</v>
      </c>
      <c r="P113" s="99">
        <v>0</v>
      </c>
      <c r="Q113" s="95">
        <v>1</v>
      </c>
      <c r="R113" s="95">
        <v>0</v>
      </c>
      <c r="S113" s="96">
        <f t="shared" si="8"/>
        <v>0</v>
      </c>
      <c r="T113" s="92">
        <v>0</v>
      </c>
      <c r="U113" s="92">
        <v>0</v>
      </c>
      <c r="V113" s="92">
        <v>0</v>
      </c>
      <c r="W113" s="103">
        <v>6</v>
      </c>
      <c r="X113" s="100"/>
      <c r="Y113" s="104">
        <v>1</v>
      </c>
      <c r="Z113" s="122">
        <v>3</v>
      </c>
      <c r="AA113" s="125"/>
      <c r="AB113" s="123">
        <v>0</v>
      </c>
      <c r="AC113" s="127">
        <v>5</v>
      </c>
    </row>
    <row r="114" spans="1:29" ht="19.5" customHeight="1">
      <c r="A114" s="1">
        <v>8</v>
      </c>
      <c r="B114" s="141" t="s">
        <v>85</v>
      </c>
      <c r="C114" s="142"/>
      <c r="D114" s="142"/>
      <c r="E114" s="143"/>
      <c r="F114" s="97">
        <v>4</v>
      </c>
      <c r="G114" s="105"/>
      <c r="H114" s="98">
        <v>1</v>
      </c>
      <c r="I114" s="95">
        <v>0</v>
      </c>
      <c r="J114" s="95">
        <v>0</v>
      </c>
      <c r="K114" s="95">
        <v>2</v>
      </c>
      <c r="L114" s="95">
        <v>2</v>
      </c>
      <c r="M114" s="94">
        <f>SUM(N114:R114)</f>
        <v>4</v>
      </c>
      <c r="N114" s="92">
        <v>2</v>
      </c>
      <c r="O114" s="92">
        <v>2</v>
      </c>
      <c r="P114" s="99">
        <v>0</v>
      </c>
      <c r="Q114" s="95">
        <v>0</v>
      </c>
      <c r="R114" s="95">
        <v>0</v>
      </c>
      <c r="S114" s="96">
        <f>SUM(T114:V114)</f>
        <v>4</v>
      </c>
      <c r="T114" s="92">
        <v>2</v>
      </c>
      <c r="U114" s="92">
        <v>2</v>
      </c>
      <c r="V114" s="92">
        <v>0</v>
      </c>
      <c r="W114" s="103">
        <v>4</v>
      </c>
      <c r="X114" s="100"/>
      <c r="Y114" s="104">
        <v>1</v>
      </c>
      <c r="Z114" s="122">
        <v>0</v>
      </c>
      <c r="AA114" s="125"/>
      <c r="AB114" s="123">
        <v>0</v>
      </c>
      <c r="AC114" s="127">
        <v>3</v>
      </c>
    </row>
    <row r="115" spans="1:29" ht="19.5" customHeight="1">
      <c r="A115" s="1">
        <v>9</v>
      </c>
      <c r="B115" s="141" t="s">
        <v>86</v>
      </c>
      <c r="C115" s="142"/>
      <c r="D115" s="142"/>
      <c r="E115" s="143"/>
      <c r="F115" s="97">
        <v>8</v>
      </c>
      <c r="G115" s="105"/>
      <c r="H115" s="98">
        <v>3</v>
      </c>
      <c r="I115" s="95">
        <v>0</v>
      </c>
      <c r="J115" s="95">
        <v>0</v>
      </c>
      <c r="K115" s="95">
        <v>5</v>
      </c>
      <c r="L115" s="95">
        <v>3</v>
      </c>
      <c r="M115" s="94">
        <f t="shared" si="7"/>
        <v>8</v>
      </c>
      <c r="N115" s="92">
        <v>2</v>
      </c>
      <c r="O115" s="92">
        <v>5</v>
      </c>
      <c r="P115" s="99">
        <v>1</v>
      </c>
      <c r="Q115" s="95">
        <v>0</v>
      </c>
      <c r="R115" s="95">
        <v>0</v>
      </c>
      <c r="S115" s="96">
        <f t="shared" si="8"/>
        <v>8</v>
      </c>
      <c r="T115" s="92">
        <v>6</v>
      </c>
      <c r="U115" s="92">
        <v>2</v>
      </c>
      <c r="V115" s="92">
        <v>0</v>
      </c>
      <c r="W115" s="103">
        <v>8</v>
      </c>
      <c r="X115" s="100"/>
      <c r="Y115" s="104">
        <v>3</v>
      </c>
      <c r="Z115" s="122">
        <v>1</v>
      </c>
      <c r="AA115" s="125"/>
      <c r="AB115" s="123">
        <v>0</v>
      </c>
      <c r="AC115" s="127">
        <v>5</v>
      </c>
    </row>
    <row r="116" spans="1:29" ht="19.5" customHeight="1">
      <c r="A116" s="1">
        <v>10</v>
      </c>
      <c r="B116" s="141" t="s">
        <v>73</v>
      </c>
      <c r="C116" s="142"/>
      <c r="D116" s="142"/>
      <c r="E116" s="143"/>
      <c r="F116" s="97">
        <v>2</v>
      </c>
      <c r="G116" s="105"/>
      <c r="H116" s="98">
        <v>0</v>
      </c>
      <c r="I116" s="95">
        <v>0</v>
      </c>
      <c r="J116" s="95">
        <v>0</v>
      </c>
      <c r="K116" s="95">
        <v>1</v>
      </c>
      <c r="L116" s="95">
        <v>1</v>
      </c>
      <c r="M116" s="94">
        <f t="shared" si="7"/>
        <v>2</v>
      </c>
      <c r="N116" s="92">
        <v>2</v>
      </c>
      <c r="O116" s="92">
        <v>0</v>
      </c>
      <c r="P116" s="99">
        <v>0</v>
      </c>
      <c r="Q116" s="95">
        <v>0</v>
      </c>
      <c r="R116" s="95">
        <v>0</v>
      </c>
      <c r="S116" s="96">
        <f t="shared" si="8"/>
        <v>2</v>
      </c>
      <c r="T116" s="92">
        <v>2</v>
      </c>
      <c r="U116" s="92">
        <v>0</v>
      </c>
      <c r="V116" s="92">
        <v>0</v>
      </c>
      <c r="W116" s="103">
        <v>2</v>
      </c>
      <c r="X116" s="100"/>
      <c r="Y116" s="104">
        <v>0</v>
      </c>
      <c r="Z116" s="122">
        <v>1</v>
      </c>
      <c r="AA116" s="125"/>
      <c r="AB116" s="123">
        <v>0</v>
      </c>
      <c r="AC116" s="127">
        <v>2</v>
      </c>
    </row>
    <row r="117" spans="1:29" ht="19.5" customHeight="1">
      <c r="A117" s="1">
        <v>11</v>
      </c>
      <c r="B117" s="141" t="s">
        <v>74</v>
      </c>
      <c r="C117" s="142"/>
      <c r="D117" s="142"/>
      <c r="E117" s="143"/>
      <c r="F117" s="97">
        <v>8</v>
      </c>
      <c r="G117" s="105"/>
      <c r="H117" s="98">
        <v>2</v>
      </c>
      <c r="I117" s="95">
        <v>0</v>
      </c>
      <c r="J117" s="95">
        <v>0</v>
      </c>
      <c r="K117" s="95">
        <v>8</v>
      </c>
      <c r="L117" s="95">
        <v>0</v>
      </c>
      <c r="M117" s="94">
        <f t="shared" si="7"/>
        <v>8</v>
      </c>
      <c r="N117" s="92">
        <v>2</v>
      </c>
      <c r="O117" s="92">
        <v>5</v>
      </c>
      <c r="P117" s="99">
        <v>1</v>
      </c>
      <c r="Q117" s="95">
        <v>0</v>
      </c>
      <c r="R117" s="95">
        <v>0</v>
      </c>
      <c r="S117" s="96">
        <f t="shared" si="8"/>
        <v>8</v>
      </c>
      <c r="T117" s="92">
        <v>2</v>
      </c>
      <c r="U117" s="92">
        <v>5</v>
      </c>
      <c r="V117" s="92">
        <v>1</v>
      </c>
      <c r="W117" s="103">
        <v>8</v>
      </c>
      <c r="X117" s="100"/>
      <c r="Y117" s="104">
        <v>2</v>
      </c>
      <c r="Z117" s="122">
        <v>2</v>
      </c>
      <c r="AA117" s="125"/>
      <c r="AB117" s="123">
        <v>0</v>
      </c>
      <c r="AC117" s="127">
        <v>6</v>
      </c>
    </row>
    <row r="118" spans="1:29" ht="19.5" customHeight="1">
      <c r="A118" s="1">
        <v>12</v>
      </c>
      <c r="B118" s="141" t="s">
        <v>80</v>
      </c>
      <c r="C118" s="142"/>
      <c r="D118" s="142"/>
      <c r="E118" s="143"/>
      <c r="F118" s="97">
        <v>5</v>
      </c>
      <c r="G118" s="105"/>
      <c r="H118" s="98">
        <v>2</v>
      </c>
      <c r="I118" s="95">
        <v>0</v>
      </c>
      <c r="J118" s="95">
        <v>0</v>
      </c>
      <c r="K118" s="95">
        <v>3</v>
      </c>
      <c r="L118" s="95">
        <v>2</v>
      </c>
      <c r="M118" s="94">
        <f t="shared" si="7"/>
        <v>5</v>
      </c>
      <c r="N118" s="92">
        <v>3</v>
      </c>
      <c r="O118" s="92">
        <v>2</v>
      </c>
      <c r="P118" s="99">
        <v>0</v>
      </c>
      <c r="Q118" s="95">
        <v>0</v>
      </c>
      <c r="R118" s="95">
        <v>0</v>
      </c>
      <c r="S118" s="96">
        <f t="shared" si="8"/>
        <v>5</v>
      </c>
      <c r="T118" s="92">
        <v>4</v>
      </c>
      <c r="U118" s="92">
        <v>1</v>
      </c>
      <c r="V118" s="92">
        <v>0</v>
      </c>
      <c r="W118" s="103">
        <v>5</v>
      </c>
      <c r="X118" s="100"/>
      <c r="Y118" s="104">
        <v>2</v>
      </c>
      <c r="Z118" s="122">
        <v>0</v>
      </c>
      <c r="AA118" s="125"/>
      <c r="AB118" s="123">
        <v>0</v>
      </c>
      <c r="AC118" s="127">
        <v>3</v>
      </c>
    </row>
    <row r="119" spans="1:29" ht="19.5" customHeight="1">
      <c r="A119" s="1">
        <v>13</v>
      </c>
      <c r="B119" s="141" t="s">
        <v>88</v>
      </c>
      <c r="C119" s="142"/>
      <c r="D119" s="142"/>
      <c r="E119" s="143"/>
      <c r="F119" s="97">
        <v>4</v>
      </c>
      <c r="G119" s="105"/>
      <c r="H119" s="98">
        <v>0</v>
      </c>
      <c r="I119" s="95">
        <v>0</v>
      </c>
      <c r="J119" s="95">
        <v>0</v>
      </c>
      <c r="K119" s="95">
        <v>4</v>
      </c>
      <c r="L119" s="95">
        <v>0</v>
      </c>
      <c r="M119" s="94">
        <f>SUM(N119:R119)</f>
        <v>4</v>
      </c>
      <c r="N119" s="92">
        <v>2</v>
      </c>
      <c r="O119" s="92">
        <v>2</v>
      </c>
      <c r="P119" s="99">
        <v>0</v>
      </c>
      <c r="Q119" s="95">
        <v>0</v>
      </c>
      <c r="R119" s="95">
        <v>0</v>
      </c>
      <c r="S119" s="96">
        <f>SUM(T119:V119)</f>
        <v>4</v>
      </c>
      <c r="T119" s="92">
        <v>4</v>
      </c>
      <c r="U119" s="92">
        <v>0</v>
      </c>
      <c r="V119" s="92">
        <v>0</v>
      </c>
      <c r="W119" s="103">
        <v>4</v>
      </c>
      <c r="X119" s="100"/>
      <c r="Y119" s="104">
        <v>0</v>
      </c>
      <c r="Z119" s="122">
        <v>2</v>
      </c>
      <c r="AA119" s="125"/>
      <c r="AB119" s="123">
        <v>0</v>
      </c>
      <c r="AC119" s="127">
        <v>4</v>
      </c>
    </row>
    <row r="120" spans="1:29" ht="19.5" customHeight="1">
      <c r="A120" s="1">
        <v>14</v>
      </c>
      <c r="B120" s="141" t="s">
        <v>75</v>
      </c>
      <c r="C120" s="142"/>
      <c r="D120" s="142"/>
      <c r="E120" s="143"/>
      <c r="F120" s="97">
        <v>8</v>
      </c>
      <c r="G120" s="105"/>
      <c r="H120" s="98">
        <v>1</v>
      </c>
      <c r="I120" s="95">
        <v>0</v>
      </c>
      <c r="J120" s="95">
        <v>0</v>
      </c>
      <c r="K120" s="95">
        <v>8</v>
      </c>
      <c r="L120" s="95">
        <v>0</v>
      </c>
      <c r="M120" s="94">
        <f t="shared" si="7"/>
        <v>8</v>
      </c>
      <c r="N120" s="92">
        <v>5</v>
      </c>
      <c r="O120" s="92">
        <v>3</v>
      </c>
      <c r="P120" s="99">
        <v>0</v>
      </c>
      <c r="Q120" s="95">
        <v>0</v>
      </c>
      <c r="R120" s="95">
        <v>0</v>
      </c>
      <c r="S120" s="96">
        <f t="shared" si="8"/>
        <v>8</v>
      </c>
      <c r="T120" s="92">
        <v>5</v>
      </c>
      <c r="U120" s="92">
        <v>3</v>
      </c>
      <c r="V120" s="92">
        <v>0</v>
      </c>
      <c r="W120" s="103">
        <v>8</v>
      </c>
      <c r="X120" s="100"/>
      <c r="Y120" s="104">
        <v>1</v>
      </c>
      <c r="Z120" s="122">
        <v>4</v>
      </c>
      <c r="AA120" s="125"/>
      <c r="AB120" s="123">
        <v>1</v>
      </c>
      <c r="AC120" s="127">
        <v>7</v>
      </c>
    </row>
    <row r="121" spans="1:29" ht="19.5" customHeight="1">
      <c r="A121" s="1">
        <v>15</v>
      </c>
      <c r="B121" s="141" t="s">
        <v>76</v>
      </c>
      <c r="C121" s="142"/>
      <c r="D121" s="142"/>
      <c r="E121" s="143"/>
      <c r="F121" s="121">
        <v>4</v>
      </c>
      <c r="G121" s="119"/>
      <c r="H121" s="120">
        <v>0</v>
      </c>
      <c r="I121" s="95">
        <v>0</v>
      </c>
      <c r="J121" s="95">
        <v>0</v>
      </c>
      <c r="K121" s="95">
        <v>4</v>
      </c>
      <c r="L121" s="95">
        <v>0</v>
      </c>
      <c r="M121" s="94">
        <f t="shared" si="7"/>
        <v>4</v>
      </c>
      <c r="N121" s="92">
        <v>4</v>
      </c>
      <c r="O121" s="92">
        <v>0</v>
      </c>
      <c r="P121" s="99">
        <v>0</v>
      </c>
      <c r="Q121" s="95">
        <v>0</v>
      </c>
      <c r="R121" s="95">
        <v>0</v>
      </c>
      <c r="S121" s="96">
        <f t="shared" si="8"/>
        <v>4</v>
      </c>
      <c r="T121" s="92">
        <v>4</v>
      </c>
      <c r="U121" s="92">
        <v>0</v>
      </c>
      <c r="V121" s="92">
        <v>0</v>
      </c>
      <c r="W121" s="103">
        <v>4</v>
      </c>
      <c r="X121" s="100"/>
      <c r="Y121" s="104">
        <v>0</v>
      </c>
      <c r="Z121" s="122">
        <v>3</v>
      </c>
      <c r="AA121" s="125"/>
      <c r="AB121" s="123">
        <v>0</v>
      </c>
      <c r="AC121" s="127">
        <v>4</v>
      </c>
    </row>
    <row r="122" spans="1:29" ht="19.5" customHeight="1">
      <c r="A122" s="1">
        <v>16</v>
      </c>
      <c r="B122" s="141" t="s">
        <v>77</v>
      </c>
      <c r="C122" s="142"/>
      <c r="D122" s="142"/>
      <c r="E122" s="143"/>
      <c r="F122" s="121">
        <v>8</v>
      </c>
      <c r="G122" s="119"/>
      <c r="H122" s="120">
        <v>0</v>
      </c>
      <c r="I122" s="95">
        <v>0</v>
      </c>
      <c r="J122" s="95">
        <v>0</v>
      </c>
      <c r="K122" s="95">
        <v>5</v>
      </c>
      <c r="L122" s="95">
        <v>3</v>
      </c>
      <c r="M122" s="94">
        <f t="shared" si="7"/>
        <v>8</v>
      </c>
      <c r="N122" s="92">
        <v>2</v>
      </c>
      <c r="O122" s="92">
        <v>3</v>
      </c>
      <c r="P122" s="99">
        <v>2</v>
      </c>
      <c r="Q122" s="95">
        <v>1</v>
      </c>
      <c r="R122" s="95">
        <v>0</v>
      </c>
      <c r="S122" s="96">
        <f t="shared" si="8"/>
        <v>8</v>
      </c>
      <c r="T122" s="92">
        <v>5</v>
      </c>
      <c r="U122" s="92">
        <v>0</v>
      </c>
      <c r="V122" s="92">
        <v>3</v>
      </c>
      <c r="W122" s="103">
        <v>8</v>
      </c>
      <c r="X122" s="100"/>
      <c r="Y122" s="104">
        <v>0</v>
      </c>
      <c r="Z122" s="122">
        <v>1</v>
      </c>
      <c r="AA122" s="125"/>
      <c r="AB122" s="123">
        <v>0</v>
      </c>
      <c r="AC122" s="127">
        <v>8</v>
      </c>
    </row>
    <row r="123" spans="1:29" ht="19.5" customHeight="1">
      <c r="A123" s="1">
        <v>17</v>
      </c>
      <c r="B123" s="141" t="s">
        <v>78</v>
      </c>
      <c r="C123" s="142"/>
      <c r="D123" s="142"/>
      <c r="E123" s="143"/>
      <c r="F123" s="121">
        <v>8</v>
      </c>
      <c r="G123" s="119"/>
      <c r="H123" s="120">
        <v>0</v>
      </c>
      <c r="I123" s="95">
        <v>0</v>
      </c>
      <c r="J123" s="95">
        <v>0</v>
      </c>
      <c r="K123" s="95">
        <v>7</v>
      </c>
      <c r="L123" s="95">
        <v>1</v>
      </c>
      <c r="M123" s="94">
        <f t="shared" si="7"/>
        <v>8</v>
      </c>
      <c r="N123" s="92">
        <v>6</v>
      </c>
      <c r="O123" s="92">
        <v>2</v>
      </c>
      <c r="P123" s="99">
        <v>0</v>
      </c>
      <c r="Q123" s="95">
        <v>0</v>
      </c>
      <c r="R123" s="95">
        <v>0</v>
      </c>
      <c r="S123" s="96">
        <f t="shared" si="8"/>
        <v>8</v>
      </c>
      <c r="T123" s="92">
        <v>8</v>
      </c>
      <c r="U123" s="92">
        <v>0</v>
      </c>
      <c r="V123" s="92">
        <v>0</v>
      </c>
      <c r="W123" s="103">
        <v>8</v>
      </c>
      <c r="X123" s="100"/>
      <c r="Y123" s="104">
        <v>0</v>
      </c>
      <c r="Z123" s="122">
        <v>4</v>
      </c>
      <c r="AA123" s="125"/>
      <c r="AB123" s="123">
        <v>0</v>
      </c>
      <c r="AC123" s="127">
        <v>8</v>
      </c>
    </row>
    <row r="124" spans="1:29" ht="19.5" customHeight="1">
      <c r="A124" s="1">
        <v>18</v>
      </c>
      <c r="B124" s="141" t="s">
        <v>89</v>
      </c>
      <c r="C124" s="142"/>
      <c r="D124" s="142"/>
      <c r="E124" s="143"/>
      <c r="F124" s="121">
        <v>4</v>
      </c>
      <c r="G124" s="119"/>
      <c r="H124" s="120">
        <v>0</v>
      </c>
      <c r="I124" s="95">
        <v>0</v>
      </c>
      <c r="J124" s="95">
        <v>0</v>
      </c>
      <c r="K124" s="95">
        <v>2</v>
      </c>
      <c r="L124" s="95">
        <v>2</v>
      </c>
      <c r="M124" s="94">
        <f t="shared" si="7"/>
        <v>4</v>
      </c>
      <c r="N124" s="92">
        <v>1</v>
      </c>
      <c r="O124" s="91">
        <v>3</v>
      </c>
      <c r="P124" s="99">
        <v>0</v>
      </c>
      <c r="Q124" s="95">
        <v>0</v>
      </c>
      <c r="R124" s="95">
        <v>0</v>
      </c>
      <c r="S124" s="96">
        <f t="shared" si="8"/>
        <v>4</v>
      </c>
      <c r="T124" s="92">
        <v>2</v>
      </c>
      <c r="U124" s="92">
        <v>2</v>
      </c>
      <c r="V124" s="92">
        <v>0</v>
      </c>
      <c r="W124" s="103">
        <v>4</v>
      </c>
      <c r="X124" s="100"/>
      <c r="Y124" s="104">
        <v>0</v>
      </c>
      <c r="Z124" s="122">
        <v>0</v>
      </c>
      <c r="AA124" s="125"/>
      <c r="AB124" s="123">
        <v>0</v>
      </c>
      <c r="AC124" s="127">
        <v>4</v>
      </c>
    </row>
    <row r="125" spans="1:29" ht="19.5" customHeight="1">
      <c r="A125" s="1"/>
      <c r="B125" s="141" t="s">
        <v>90</v>
      </c>
      <c r="C125" s="142"/>
      <c r="D125" s="142"/>
      <c r="E125" s="143"/>
      <c r="F125" s="121">
        <v>2</v>
      </c>
      <c r="G125" s="119"/>
      <c r="H125" s="120">
        <v>0</v>
      </c>
      <c r="I125" s="95">
        <v>0</v>
      </c>
      <c r="J125" s="95">
        <v>0</v>
      </c>
      <c r="K125" s="95">
        <v>1</v>
      </c>
      <c r="L125" s="95">
        <v>1</v>
      </c>
      <c r="M125" s="94">
        <f>SUM(N125:R125)</f>
        <v>2</v>
      </c>
      <c r="N125" s="92">
        <v>0</v>
      </c>
      <c r="O125" s="91">
        <v>2</v>
      </c>
      <c r="P125" s="99">
        <v>0</v>
      </c>
      <c r="Q125" s="95">
        <v>0</v>
      </c>
      <c r="R125" s="95">
        <v>0</v>
      </c>
      <c r="S125" s="96">
        <f>SUM(T125:V125)</f>
        <v>2</v>
      </c>
      <c r="T125" s="92">
        <v>0</v>
      </c>
      <c r="U125" s="92">
        <v>2</v>
      </c>
      <c r="V125" s="92">
        <v>0</v>
      </c>
      <c r="W125" s="103">
        <v>2</v>
      </c>
      <c r="X125" s="100"/>
      <c r="Y125" s="104">
        <v>0</v>
      </c>
      <c r="Z125" s="122">
        <v>0</v>
      </c>
      <c r="AA125" s="125"/>
      <c r="AB125" s="123">
        <v>0</v>
      </c>
      <c r="AC125" s="127">
        <v>2</v>
      </c>
    </row>
    <row r="126" spans="1:29" ht="19.5" customHeight="1">
      <c r="A126" s="1"/>
      <c r="B126" s="141" t="s">
        <v>91</v>
      </c>
      <c r="C126" s="142"/>
      <c r="D126" s="142"/>
      <c r="E126" s="143"/>
      <c r="F126" s="122">
        <v>10</v>
      </c>
      <c r="G126" s="119"/>
      <c r="H126" s="123">
        <v>1</v>
      </c>
      <c r="I126" s="95">
        <v>0</v>
      </c>
      <c r="J126" s="95">
        <v>0</v>
      </c>
      <c r="K126" s="95">
        <v>8</v>
      </c>
      <c r="L126" s="95">
        <v>2</v>
      </c>
      <c r="M126" s="94">
        <f>SUM(N126:R126)</f>
        <v>10</v>
      </c>
      <c r="N126" s="92">
        <v>2</v>
      </c>
      <c r="O126" s="91">
        <v>7</v>
      </c>
      <c r="P126" s="99">
        <v>1</v>
      </c>
      <c r="Q126" s="95">
        <v>0</v>
      </c>
      <c r="R126" s="95">
        <v>0</v>
      </c>
      <c r="S126" s="96">
        <f>SUM(T126:V126)</f>
        <v>10</v>
      </c>
      <c r="T126" s="92">
        <v>6</v>
      </c>
      <c r="U126" s="92">
        <v>4</v>
      </c>
      <c r="V126" s="92">
        <v>0</v>
      </c>
      <c r="W126" s="103">
        <v>10</v>
      </c>
      <c r="X126" s="100"/>
      <c r="Y126" s="104">
        <v>1</v>
      </c>
      <c r="Z126" s="122">
        <v>1</v>
      </c>
      <c r="AA126" s="125"/>
      <c r="AB126" s="123">
        <v>0</v>
      </c>
      <c r="AC126" s="127">
        <v>9</v>
      </c>
    </row>
    <row r="127" spans="1:29" ht="45" customHeight="1">
      <c r="A127" s="1"/>
      <c r="B127" s="219" t="s">
        <v>3</v>
      </c>
      <c r="C127" s="220"/>
      <c r="D127" s="220"/>
      <c r="E127" s="221"/>
      <c r="F127" s="106">
        <f>SUM(F107:F126)</f>
        <v>105</v>
      </c>
      <c r="G127" s="107"/>
      <c r="H127" s="108">
        <f>SUM(H107:H126)</f>
        <v>13</v>
      </c>
      <c r="I127" s="109">
        <f>SUM(I108:I126)</f>
        <v>0</v>
      </c>
      <c r="J127" s="109">
        <f>SUM(J108:J126)</f>
        <v>0</v>
      </c>
      <c r="K127" s="109">
        <f>SUM(K107:K126)</f>
        <v>72</v>
      </c>
      <c r="L127" s="109">
        <f>SUM(L107:L126)</f>
        <v>33</v>
      </c>
      <c r="M127" s="108">
        <f>SUM(M107:M126)</f>
        <v>105</v>
      </c>
      <c r="N127" s="109">
        <f>SUM(N107:N126)</f>
        <v>51</v>
      </c>
      <c r="O127" s="109">
        <f>SUM(O107:O126)</f>
        <v>47</v>
      </c>
      <c r="P127" s="106">
        <f>SUM(P108:P126)</f>
        <v>5</v>
      </c>
      <c r="Q127" s="109">
        <f>SUM(Q108:Q126)</f>
        <v>2</v>
      </c>
      <c r="R127" s="110">
        <f>SUM(R107:R126)</f>
        <v>0</v>
      </c>
      <c r="S127" s="111">
        <f>SUM(S107:S126)</f>
        <v>85</v>
      </c>
      <c r="T127" s="118">
        <f>SUM(T107:T126)</f>
        <v>57</v>
      </c>
      <c r="U127" s="118">
        <f>SUM(U107:U126)</f>
        <v>24</v>
      </c>
      <c r="V127" s="118">
        <f>SUM(V108:V126)</f>
        <v>4</v>
      </c>
      <c r="W127" s="112">
        <f>SUM(W107:W126)</f>
        <v>105</v>
      </c>
      <c r="X127" s="113"/>
      <c r="Y127" s="114">
        <f>SUM(Y108:Y126)</f>
        <v>13</v>
      </c>
      <c r="Z127" s="115">
        <f>SUM(Z107:Z126)</f>
        <v>28</v>
      </c>
      <c r="AA127" s="116"/>
      <c r="AB127" s="117">
        <f>SUM(AB108:AB126)</f>
        <v>1</v>
      </c>
      <c r="AC127" s="117">
        <f>SUM(AC107:AC126)</f>
        <v>92</v>
      </c>
    </row>
    <row r="128" ht="12.75">
      <c r="S128" s="10"/>
    </row>
    <row r="153" spans="1:30" ht="42" customHeight="1">
      <c r="A153" s="225" t="s">
        <v>64</v>
      </c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65"/>
    </row>
    <row r="154" spans="1:29" ht="12.75">
      <c r="A154" s="155" t="s">
        <v>0</v>
      </c>
      <c r="B154" s="190" t="s">
        <v>1</v>
      </c>
      <c r="C154" s="191"/>
      <c r="D154" s="191"/>
      <c r="E154" s="192"/>
      <c r="F154" s="213" t="s">
        <v>2</v>
      </c>
      <c r="G154" s="214"/>
      <c r="H154" s="215"/>
      <c r="I154" s="165" t="s">
        <v>12</v>
      </c>
      <c r="J154" s="165" t="s">
        <v>13</v>
      </c>
      <c r="K154" s="137" t="s">
        <v>14</v>
      </c>
      <c r="L154" s="137"/>
      <c r="M154" s="137" t="s">
        <v>17</v>
      </c>
      <c r="N154" s="137"/>
      <c r="O154" s="137"/>
      <c r="P154" s="137"/>
      <c r="Q154" s="137"/>
      <c r="R154" s="137"/>
      <c r="S154" s="173" t="s">
        <v>19</v>
      </c>
      <c r="T154" s="174"/>
      <c r="U154" s="174"/>
      <c r="V154" s="175"/>
      <c r="W154" s="168" t="s">
        <v>20</v>
      </c>
      <c r="X154" s="169"/>
      <c r="Y154" s="211"/>
      <c r="Z154" s="168" t="s">
        <v>21</v>
      </c>
      <c r="AA154" s="169"/>
      <c r="AB154" s="169"/>
      <c r="AC154" s="229" t="s">
        <v>22</v>
      </c>
    </row>
    <row r="155" spans="1:29" ht="12.75">
      <c r="A155" s="156"/>
      <c r="B155" s="193"/>
      <c r="C155" s="194"/>
      <c r="D155" s="194"/>
      <c r="E155" s="195"/>
      <c r="F155" s="216"/>
      <c r="G155" s="217"/>
      <c r="H155" s="218"/>
      <c r="I155" s="166"/>
      <c r="J155" s="166"/>
      <c r="K155" s="6" t="s">
        <v>15</v>
      </c>
      <c r="L155" s="6" t="s">
        <v>16</v>
      </c>
      <c r="M155" s="6" t="s">
        <v>3</v>
      </c>
      <c r="N155" s="5">
        <v>5</v>
      </c>
      <c r="O155" s="5">
        <v>5.4</v>
      </c>
      <c r="P155" s="5" t="s">
        <v>18</v>
      </c>
      <c r="Q155" s="7">
        <v>3</v>
      </c>
      <c r="R155" s="7">
        <v>2</v>
      </c>
      <c r="S155" s="6" t="s">
        <v>3</v>
      </c>
      <c r="T155" s="9">
        <v>5</v>
      </c>
      <c r="U155" s="9">
        <v>4</v>
      </c>
      <c r="V155" s="9">
        <v>3</v>
      </c>
      <c r="W155" s="170"/>
      <c r="X155" s="171"/>
      <c r="Y155" s="212"/>
      <c r="Z155" s="170"/>
      <c r="AA155" s="171"/>
      <c r="AB155" s="171"/>
      <c r="AC155" s="229"/>
    </row>
    <row r="156" spans="1:29" ht="50.25" customHeight="1">
      <c r="A156" s="1">
        <v>1</v>
      </c>
      <c r="B156" s="161" t="s">
        <v>23</v>
      </c>
      <c r="C156" s="161"/>
      <c r="D156" s="161"/>
      <c r="E156" s="161"/>
      <c r="F156" s="30">
        <v>35</v>
      </c>
      <c r="G156" s="31" t="s">
        <v>6</v>
      </c>
      <c r="H156" s="32">
        <v>12</v>
      </c>
      <c r="I156" s="53" t="s">
        <v>27</v>
      </c>
      <c r="J156" s="33">
        <v>0</v>
      </c>
      <c r="K156" s="33">
        <v>24</v>
      </c>
      <c r="L156" s="33">
        <v>11</v>
      </c>
      <c r="M156" s="27">
        <f aca="true" t="shared" si="9" ref="M156:M161">SUM(N156:R156)</f>
        <v>35</v>
      </c>
      <c r="N156" s="33">
        <v>8</v>
      </c>
      <c r="O156" s="33">
        <v>13</v>
      </c>
      <c r="P156" s="30">
        <v>5</v>
      </c>
      <c r="Q156" s="33">
        <v>9</v>
      </c>
      <c r="R156" s="33">
        <v>0</v>
      </c>
      <c r="S156" s="34">
        <f aca="true" t="shared" si="10" ref="S156:S161">SUM(T156:V156)</f>
        <v>0</v>
      </c>
      <c r="T156" s="33">
        <v>0</v>
      </c>
      <c r="U156" s="33">
        <v>0</v>
      </c>
      <c r="V156" s="33">
        <v>0</v>
      </c>
      <c r="W156" s="30">
        <v>35</v>
      </c>
      <c r="X156" s="31" t="s">
        <v>6</v>
      </c>
      <c r="Y156" s="32">
        <v>12</v>
      </c>
      <c r="Z156" s="30">
        <v>2</v>
      </c>
      <c r="AA156" s="31" t="s">
        <v>6</v>
      </c>
      <c r="AB156" s="32">
        <v>0</v>
      </c>
      <c r="AC156" s="33">
        <v>23</v>
      </c>
    </row>
    <row r="157" spans="1:29" ht="50.25" customHeight="1">
      <c r="A157" s="1">
        <v>2</v>
      </c>
      <c r="B157" s="162" t="s">
        <v>32</v>
      </c>
      <c r="C157" s="163"/>
      <c r="D157" s="163"/>
      <c r="E157" s="164"/>
      <c r="F157" s="30">
        <v>17</v>
      </c>
      <c r="G157" s="31" t="s">
        <v>6</v>
      </c>
      <c r="H157" s="32">
        <v>0</v>
      </c>
      <c r="I157" s="53">
        <v>0</v>
      </c>
      <c r="J157" s="33">
        <v>0</v>
      </c>
      <c r="K157" s="33">
        <v>16</v>
      </c>
      <c r="L157" s="33">
        <v>1</v>
      </c>
      <c r="M157" s="27">
        <f t="shared" si="9"/>
        <v>17</v>
      </c>
      <c r="N157" s="33">
        <v>8</v>
      </c>
      <c r="O157" s="33">
        <v>5</v>
      </c>
      <c r="P157" s="30">
        <v>0</v>
      </c>
      <c r="Q157" s="33">
        <v>4</v>
      </c>
      <c r="R157" s="33">
        <v>0</v>
      </c>
      <c r="S157" s="34">
        <f t="shared" si="10"/>
        <v>0</v>
      </c>
      <c r="T157" s="33">
        <v>0</v>
      </c>
      <c r="U157" s="33">
        <v>0</v>
      </c>
      <c r="V157" s="33">
        <v>0</v>
      </c>
      <c r="W157" s="30">
        <v>17</v>
      </c>
      <c r="X157" s="31" t="s">
        <v>6</v>
      </c>
      <c r="Y157" s="32">
        <v>0</v>
      </c>
      <c r="Z157" s="35">
        <v>6</v>
      </c>
      <c r="AA157" s="31" t="s">
        <v>6</v>
      </c>
      <c r="AB157" s="35">
        <v>0</v>
      </c>
      <c r="AC157" s="33">
        <v>17</v>
      </c>
    </row>
    <row r="158" spans="1:29" ht="50.25" customHeight="1">
      <c r="A158" s="1">
        <v>3</v>
      </c>
      <c r="B158" s="162" t="s">
        <v>33</v>
      </c>
      <c r="C158" s="163"/>
      <c r="D158" s="163"/>
      <c r="E158" s="164"/>
      <c r="F158" s="30">
        <v>8</v>
      </c>
      <c r="G158" s="31" t="s">
        <v>6</v>
      </c>
      <c r="H158" s="32">
        <v>0</v>
      </c>
      <c r="I158" s="53">
        <v>0</v>
      </c>
      <c r="J158" s="33">
        <v>0</v>
      </c>
      <c r="K158" s="33">
        <v>8</v>
      </c>
      <c r="L158" s="33">
        <v>0</v>
      </c>
      <c r="M158" s="27">
        <f t="shared" si="9"/>
        <v>8</v>
      </c>
      <c r="N158" s="33">
        <v>4</v>
      </c>
      <c r="O158" s="33">
        <v>3</v>
      </c>
      <c r="P158" s="30">
        <v>0</v>
      </c>
      <c r="Q158" s="33">
        <v>1</v>
      </c>
      <c r="R158" s="33">
        <v>0</v>
      </c>
      <c r="S158" s="34">
        <f t="shared" si="10"/>
        <v>0</v>
      </c>
      <c r="T158" s="33">
        <v>0</v>
      </c>
      <c r="U158" s="33">
        <v>0</v>
      </c>
      <c r="V158" s="33">
        <v>0</v>
      </c>
      <c r="W158" s="30">
        <v>8</v>
      </c>
      <c r="X158" s="31" t="s">
        <v>6</v>
      </c>
      <c r="Y158" s="32">
        <v>0</v>
      </c>
      <c r="Z158" s="30">
        <v>2</v>
      </c>
      <c r="AA158" s="31" t="s">
        <v>6</v>
      </c>
      <c r="AB158" s="32">
        <v>0</v>
      </c>
      <c r="AC158" s="33">
        <v>8</v>
      </c>
    </row>
    <row r="159" spans="1:29" ht="50.25" customHeight="1">
      <c r="A159" s="1">
        <v>4</v>
      </c>
      <c r="B159" s="148" t="s">
        <v>56</v>
      </c>
      <c r="C159" s="149"/>
      <c r="D159" s="149"/>
      <c r="E159" s="150"/>
      <c r="F159" s="30">
        <v>18</v>
      </c>
      <c r="G159" s="31" t="s">
        <v>6</v>
      </c>
      <c r="H159" s="32">
        <v>4</v>
      </c>
      <c r="I159" s="53">
        <v>0</v>
      </c>
      <c r="J159" s="33">
        <v>0</v>
      </c>
      <c r="K159" s="33">
        <v>15</v>
      </c>
      <c r="L159" s="33">
        <v>3</v>
      </c>
      <c r="M159" s="27">
        <f t="shared" si="9"/>
        <v>18</v>
      </c>
      <c r="N159" s="33">
        <v>4</v>
      </c>
      <c r="O159" s="33">
        <v>8</v>
      </c>
      <c r="P159" s="30">
        <v>0</v>
      </c>
      <c r="Q159" s="33">
        <v>6</v>
      </c>
      <c r="R159" s="33">
        <v>0</v>
      </c>
      <c r="S159" s="34">
        <f t="shared" si="10"/>
        <v>0</v>
      </c>
      <c r="T159" s="33">
        <v>0</v>
      </c>
      <c r="U159" s="33">
        <v>0</v>
      </c>
      <c r="V159" s="33">
        <v>0</v>
      </c>
      <c r="W159" s="30">
        <v>18</v>
      </c>
      <c r="X159" s="31" t="s">
        <v>6</v>
      </c>
      <c r="Y159" s="32">
        <v>4</v>
      </c>
      <c r="Z159" s="30">
        <v>1</v>
      </c>
      <c r="AA159" s="31" t="s">
        <v>6</v>
      </c>
      <c r="AB159" s="35">
        <v>0</v>
      </c>
      <c r="AC159" s="33">
        <v>14</v>
      </c>
    </row>
    <row r="160" spans="1:29" ht="50.25" customHeight="1">
      <c r="A160" s="1">
        <v>5</v>
      </c>
      <c r="B160" s="162" t="s">
        <v>25</v>
      </c>
      <c r="C160" s="163"/>
      <c r="D160" s="163"/>
      <c r="E160" s="164"/>
      <c r="F160" s="30">
        <v>27</v>
      </c>
      <c r="G160" s="31" t="s">
        <v>6</v>
      </c>
      <c r="H160" s="32">
        <v>0</v>
      </c>
      <c r="I160" s="53">
        <v>0</v>
      </c>
      <c r="J160" s="33">
        <v>0</v>
      </c>
      <c r="K160" s="33">
        <v>11</v>
      </c>
      <c r="L160" s="33">
        <v>16</v>
      </c>
      <c r="M160" s="27">
        <f t="shared" si="9"/>
        <v>27</v>
      </c>
      <c r="N160" s="33">
        <v>7</v>
      </c>
      <c r="O160" s="33">
        <v>10</v>
      </c>
      <c r="P160" s="30">
        <v>3</v>
      </c>
      <c r="Q160" s="33">
        <v>7</v>
      </c>
      <c r="R160" s="33">
        <v>0</v>
      </c>
      <c r="S160" s="34">
        <f t="shared" si="10"/>
        <v>0</v>
      </c>
      <c r="T160" s="33">
        <v>0</v>
      </c>
      <c r="U160" s="33">
        <v>0</v>
      </c>
      <c r="V160" s="33">
        <v>0</v>
      </c>
      <c r="W160" s="30">
        <v>27</v>
      </c>
      <c r="X160" s="31" t="s">
        <v>6</v>
      </c>
      <c r="Y160" s="32">
        <v>0</v>
      </c>
      <c r="Z160" s="35">
        <v>1</v>
      </c>
      <c r="AA160" s="31" t="s">
        <v>6</v>
      </c>
      <c r="AB160" s="32">
        <v>0</v>
      </c>
      <c r="AC160" s="33">
        <v>27</v>
      </c>
    </row>
    <row r="161" spans="1:29" ht="50.25" customHeight="1">
      <c r="A161" s="1">
        <v>6</v>
      </c>
      <c r="B161" s="162" t="s">
        <v>24</v>
      </c>
      <c r="C161" s="163"/>
      <c r="D161" s="163"/>
      <c r="E161" s="164"/>
      <c r="F161" s="30">
        <v>19</v>
      </c>
      <c r="G161" s="31" t="s">
        <v>6</v>
      </c>
      <c r="H161" s="32">
        <v>0</v>
      </c>
      <c r="I161" s="53">
        <v>0</v>
      </c>
      <c r="J161" s="33">
        <v>0</v>
      </c>
      <c r="K161" s="33">
        <v>2</v>
      </c>
      <c r="L161" s="33">
        <v>17</v>
      </c>
      <c r="M161" s="27">
        <f t="shared" si="9"/>
        <v>19</v>
      </c>
      <c r="N161" s="33">
        <v>7</v>
      </c>
      <c r="O161" s="33">
        <v>7</v>
      </c>
      <c r="P161" s="30">
        <v>0</v>
      </c>
      <c r="Q161" s="33">
        <v>5</v>
      </c>
      <c r="R161" s="33">
        <v>0</v>
      </c>
      <c r="S161" s="34">
        <f t="shared" si="10"/>
        <v>19</v>
      </c>
      <c r="T161" s="33">
        <v>7</v>
      </c>
      <c r="U161" s="33">
        <v>7</v>
      </c>
      <c r="V161" s="33">
        <v>5</v>
      </c>
      <c r="W161" s="30">
        <v>19</v>
      </c>
      <c r="X161" s="31" t="s">
        <v>6</v>
      </c>
      <c r="Y161" s="32">
        <v>0</v>
      </c>
      <c r="Z161" s="30">
        <v>0</v>
      </c>
      <c r="AA161" s="31" t="s">
        <v>6</v>
      </c>
      <c r="AB161" s="32">
        <v>0</v>
      </c>
      <c r="AC161" s="33">
        <v>19</v>
      </c>
    </row>
    <row r="162" spans="1:29" ht="50.25" customHeight="1">
      <c r="A162" s="2"/>
      <c r="B162" s="234" t="s">
        <v>11</v>
      </c>
      <c r="C162" s="235"/>
      <c r="D162" s="235"/>
      <c r="E162" s="236"/>
      <c r="F162" s="25">
        <f>SUM(F156:F161)</f>
        <v>124</v>
      </c>
      <c r="G162" s="26" t="s">
        <v>6</v>
      </c>
      <c r="H162" s="27">
        <f>SUM(H156:H161)</f>
        <v>16</v>
      </c>
      <c r="I162" s="28" t="s">
        <v>27</v>
      </c>
      <c r="J162" s="29">
        <v>0</v>
      </c>
      <c r="K162" s="29">
        <f aca="true" t="shared" si="11" ref="K162:W162">SUM(K156:K161)</f>
        <v>76</v>
      </c>
      <c r="L162" s="29">
        <f t="shared" si="11"/>
        <v>48</v>
      </c>
      <c r="M162" s="29">
        <f t="shared" si="11"/>
        <v>124</v>
      </c>
      <c r="N162" s="29">
        <f t="shared" si="11"/>
        <v>38</v>
      </c>
      <c r="O162" s="29">
        <f t="shared" si="11"/>
        <v>46</v>
      </c>
      <c r="P162" s="29">
        <f t="shared" si="11"/>
        <v>8</v>
      </c>
      <c r="Q162" s="29">
        <f t="shared" si="11"/>
        <v>32</v>
      </c>
      <c r="R162" s="29">
        <f t="shared" si="11"/>
        <v>0</v>
      </c>
      <c r="S162" s="68">
        <f t="shared" si="11"/>
        <v>19</v>
      </c>
      <c r="T162" s="68">
        <f t="shared" si="11"/>
        <v>7</v>
      </c>
      <c r="U162" s="68">
        <f t="shared" si="11"/>
        <v>7</v>
      </c>
      <c r="V162" s="68">
        <f t="shared" si="11"/>
        <v>5</v>
      </c>
      <c r="W162" s="69">
        <f t="shared" si="11"/>
        <v>124</v>
      </c>
      <c r="X162" s="74" t="s">
        <v>6</v>
      </c>
      <c r="Y162" s="71">
        <f>SUM(Y156:Y161)</f>
        <v>16</v>
      </c>
      <c r="Z162" s="69">
        <f>SUM(Z156:Z161)</f>
        <v>12</v>
      </c>
      <c r="AA162" s="26" t="s">
        <v>6</v>
      </c>
      <c r="AB162" s="27">
        <f>SUM(AB156:AB161)</f>
        <v>0</v>
      </c>
      <c r="AC162" s="26">
        <f>SUM(AC156:AC161)</f>
        <v>108</v>
      </c>
    </row>
    <row r="163" ht="30" customHeight="1"/>
    <row r="165" spans="6:9" ht="12.75">
      <c r="F165" s="238" t="s">
        <v>94</v>
      </c>
      <c r="G165" s="238"/>
      <c r="H165" s="238"/>
      <c r="I165" s="238"/>
    </row>
    <row r="166" spans="6:11" ht="12.75">
      <c r="F166" s="238" t="s">
        <v>95</v>
      </c>
      <c r="G166" s="238"/>
      <c r="H166" s="238"/>
      <c r="I166" s="238"/>
      <c r="J166" s="238"/>
      <c r="K166" s="238"/>
    </row>
    <row r="167" spans="6:8" ht="12.75">
      <c r="F167" s="238"/>
      <c r="G167" s="238"/>
      <c r="H167" s="238"/>
    </row>
    <row r="168" spans="6:8" ht="12.75">
      <c r="F168" s="238"/>
      <c r="G168" s="238"/>
      <c r="H168" s="238"/>
    </row>
    <row r="171" ht="12" customHeight="1"/>
    <row r="172" ht="12" customHeight="1"/>
    <row r="175" spans="1:30" ht="42.75" customHeight="1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</row>
    <row r="176" spans="1:30" ht="12.75">
      <c r="A176" s="177"/>
      <c r="B176" s="167"/>
      <c r="C176" s="167"/>
      <c r="D176" s="167"/>
      <c r="E176" s="167"/>
      <c r="F176" s="147"/>
      <c r="G176" s="147"/>
      <c r="H176" s="147"/>
      <c r="I176" s="160"/>
      <c r="J176" s="160"/>
      <c r="K176" s="147"/>
      <c r="L176" s="147"/>
      <c r="M176" s="147"/>
      <c r="N176" s="147"/>
      <c r="O176" s="147"/>
      <c r="P176" s="147"/>
      <c r="Q176" s="147"/>
      <c r="R176" s="147"/>
      <c r="S176" s="167"/>
      <c r="T176" s="167"/>
      <c r="U176" s="167"/>
      <c r="V176" s="167"/>
      <c r="W176" s="233"/>
      <c r="X176" s="233"/>
      <c r="Y176" s="233"/>
      <c r="Z176" s="232"/>
      <c r="AA176" s="232"/>
      <c r="AB176" s="232"/>
      <c r="AC176" s="159"/>
      <c r="AD176" s="3"/>
    </row>
    <row r="177" spans="1:30" ht="12.75">
      <c r="A177" s="177"/>
      <c r="B177" s="167"/>
      <c r="C177" s="167"/>
      <c r="D177" s="167"/>
      <c r="E177" s="167"/>
      <c r="F177" s="147"/>
      <c r="G177" s="147"/>
      <c r="H177" s="147"/>
      <c r="I177" s="160"/>
      <c r="J177" s="160"/>
      <c r="K177" s="56"/>
      <c r="L177" s="56"/>
      <c r="M177" s="56"/>
      <c r="N177" s="55"/>
      <c r="O177" s="55"/>
      <c r="P177" s="55"/>
      <c r="Q177" s="57"/>
      <c r="R177" s="57"/>
      <c r="S177" s="56"/>
      <c r="T177" s="54"/>
      <c r="U177" s="54"/>
      <c r="V177" s="54"/>
      <c r="W177" s="233"/>
      <c r="X177" s="233"/>
      <c r="Y177" s="233"/>
      <c r="Z177" s="232"/>
      <c r="AA177" s="232"/>
      <c r="AB177" s="232"/>
      <c r="AC177" s="159"/>
      <c r="AD177" s="3"/>
    </row>
    <row r="178" spans="1:30" ht="27.75" customHeight="1">
      <c r="A178" s="58"/>
      <c r="B178" s="230"/>
      <c r="C178" s="230"/>
      <c r="D178" s="230"/>
      <c r="E178" s="230"/>
      <c r="F178" s="59"/>
      <c r="G178" s="60"/>
      <c r="H178" s="59"/>
      <c r="I178" s="61"/>
      <c r="J178" s="61"/>
      <c r="K178" s="61"/>
      <c r="L178" s="61"/>
      <c r="M178" s="62"/>
      <c r="N178" s="61"/>
      <c r="O178" s="61"/>
      <c r="P178" s="61"/>
      <c r="Q178" s="61"/>
      <c r="R178" s="61"/>
      <c r="S178" s="62"/>
      <c r="T178" s="61"/>
      <c r="U178" s="61"/>
      <c r="V178" s="61"/>
      <c r="W178" s="61"/>
      <c r="X178" s="63"/>
      <c r="Y178" s="61"/>
      <c r="Z178" s="61"/>
      <c r="AA178" s="63"/>
      <c r="AB178" s="61"/>
      <c r="AC178" s="61"/>
      <c r="AD178" s="3"/>
    </row>
    <row r="179" spans="1:30" ht="21.75" customHeight="1">
      <c r="A179" s="58"/>
      <c r="B179" s="230"/>
      <c r="C179" s="230"/>
      <c r="D179" s="230"/>
      <c r="E179" s="230"/>
      <c r="F179" s="61"/>
      <c r="G179" s="60"/>
      <c r="H179" s="63"/>
      <c r="I179" s="61"/>
      <c r="J179" s="61"/>
      <c r="K179" s="61"/>
      <c r="L179" s="61"/>
      <c r="M179" s="62"/>
      <c r="N179" s="61"/>
      <c r="O179" s="61"/>
      <c r="P179" s="61"/>
      <c r="Q179" s="61"/>
      <c r="R179" s="61"/>
      <c r="S179" s="62"/>
      <c r="T179" s="61"/>
      <c r="U179" s="61"/>
      <c r="V179" s="61"/>
      <c r="W179" s="61"/>
      <c r="X179" s="63"/>
      <c r="Y179" s="61"/>
      <c r="Z179" s="61"/>
      <c r="AA179" s="63"/>
      <c r="AB179" s="61"/>
      <c r="AC179" s="61"/>
      <c r="AD179" s="3"/>
    </row>
    <row r="180" spans="1:30" ht="21.75" customHeight="1">
      <c r="A180" s="58"/>
      <c r="B180" s="231"/>
      <c r="C180" s="231"/>
      <c r="D180" s="231"/>
      <c r="E180" s="231"/>
      <c r="F180" s="61"/>
      <c r="G180" s="60"/>
      <c r="H180" s="63"/>
      <c r="I180" s="61"/>
      <c r="J180" s="61"/>
      <c r="K180" s="61"/>
      <c r="L180" s="61"/>
      <c r="M180" s="62"/>
      <c r="N180" s="61"/>
      <c r="O180" s="61"/>
      <c r="P180" s="61"/>
      <c r="Q180" s="61"/>
      <c r="R180" s="61"/>
      <c r="S180" s="62"/>
      <c r="T180" s="61"/>
      <c r="U180" s="61"/>
      <c r="V180" s="61"/>
      <c r="W180" s="61"/>
      <c r="X180" s="63"/>
      <c r="Y180" s="61"/>
      <c r="Z180" s="61"/>
      <c r="AA180" s="63"/>
      <c r="AB180" s="61"/>
      <c r="AC180" s="61"/>
      <c r="AD180" s="3"/>
    </row>
    <row r="181" spans="1:30" ht="21.75" customHeight="1">
      <c r="A181" s="58"/>
      <c r="B181" s="230"/>
      <c r="C181" s="230"/>
      <c r="D181" s="230"/>
      <c r="E181" s="230"/>
      <c r="F181" s="61"/>
      <c r="G181" s="60"/>
      <c r="H181" s="63"/>
      <c r="I181" s="61"/>
      <c r="J181" s="61"/>
      <c r="K181" s="61"/>
      <c r="L181" s="61"/>
      <c r="M181" s="62"/>
      <c r="N181" s="61"/>
      <c r="O181" s="61"/>
      <c r="P181" s="61"/>
      <c r="Q181" s="61"/>
      <c r="R181" s="61"/>
      <c r="S181" s="62"/>
      <c r="T181" s="61"/>
      <c r="U181" s="61"/>
      <c r="V181" s="61"/>
      <c r="W181" s="61"/>
      <c r="X181" s="63"/>
      <c r="Y181" s="61"/>
      <c r="Z181" s="61"/>
      <c r="AA181" s="63"/>
      <c r="AB181" s="61"/>
      <c r="AC181" s="61"/>
      <c r="AD181" s="3"/>
    </row>
    <row r="182" spans="1:30" ht="21.75" customHeight="1">
      <c r="A182" s="58"/>
      <c r="B182" s="230"/>
      <c r="C182" s="230"/>
      <c r="D182" s="230"/>
      <c r="E182" s="230"/>
      <c r="F182" s="61"/>
      <c r="G182" s="60"/>
      <c r="H182" s="63"/>
      <c r="I182" s="61"/>
      <c r="J182" s="61"/>
      <c r="K182" s="61"/>
      <c r="L182" s="61"/>
      <c r="M182" s="62"/>
      <c r="N182" s="61"/>
      <c r="O182" s="61"/>
      <c r="P182" s="61"/>
      <c r="Q182" s="61"/>
      <c r="R182" s="61"/>
      <c r="S182" s="62"/>
      <c r="T182" s="61"/>
      <c r="U182" s="61"/>
      <c r="V182" s="61"/>
      <c r="W182" s="61"/>
      <c r="X182" s="63"/>
      <c r="Y182" s="61"/>
      <c r="Z182" s="61"/>
      <c r="AA182" s="63"/>
      <c r="AB182" s="61"/>
      <c r="AC182" s="61"/>
      <c r="AD182" s="3"/>
    </row>
    <row r="183" spans="1:30" ht="21.75" customHeight="1">
      <c r="A183" s="58"/>
      <c r="B183" s="230"/>
      <c r="C183" s="230"/>
      <c r="D183" s="230"/>
      <c r="E183" s="230"/>
      <c r="F183" s="61"/>
      <c r="G183" s="60"/>
      <c r="H183" s="63"/>
      <c r="I183" s="61"/>
      <c r="J183" s="61"/>
      <c r="K183" s="61"/>
      <c r="L183" s="61"/>
      <c r="M183" s="62"/>
      <c r="N183" s="61"/>
      <c r="O183" s="61"/>
      <c r="P183" s="61"/>
      <c r="Q183" s="61"/>
      <c r="R183" s="61"/>
      <c r="S183" s="62"/>
      <c r="T183" s="61"/>
      <c r="U183" s="61"/>
      <c r="V183" s="61"/>
      <c r="W183" s="61"/>
      <c r="X183" s="63"/>
      <c r="Y183" s="61"/>
      <c r="Z183" s="61"/>
      <c r="AA183" s="63"/>
      <c r="AB183" s="61"/>
      <c r="AC183" s="61"/>
      <c r="AD183" s="3"/>
    </row>
    <row r="184" spans="1:30" ht="48" customHeight="1">
      <c r="A184" s="58"/>
      <c r="B184" s="172"/>
      <c r="C184" s="172"/>
      <c r="D184" s="172"/>
      <c r="E184" s="172"/>
      <c r="F184" s="61"/>
      <c r="G184" s="60"/>
      <c r="H184" s="63"/>
      <c r="I184" s="61"/>
      <c r="J184" s="61"/>
      <c r="K184" s="61"/>
      <c r="L184" s="61"/>
      <c r="M184" s="62"/>
      <c r="N184" s="61"/>
      <c r="O184" s="61"/>
      <c r="P184" s="61"/>
      <c r="Q184" s="61"/>
      <c r="R184" s="61"/>
      <c r="S184" s="62"/>
      <c r="T184" s="61"/>
      <c r="U184" s="61"/>
      <c r="V184" s="61"/>
      <c r="W184" s="61"/>
      <c r="X184" s="63"/>
      <c r="Y184" s="61"/>
      <c r="Z184" s="61"/>
      <c r="AA184" s="63"/>
      <c r="AB184" s="61"/>
      <c r="AC184" s="61"/>
      <c r="AD184" s="3"/>
    </row>
  </sheetData>
  <sheetProtection/>
  <mergeCells count="147">
    <mergeCell ref="F168:H168"/>
    <mergeCell ref="F165:I165"/>
    <mergeCell ref="F166:K166"/>
    <mergeCell ref="B29:E29"/>
    <mergeCell ref="B30:E30"/>
    <mergeCell ref="B18:E18"/>
    <mergeCell ref="F167:H167"/>
    <mergeCell ref="B27:E27"/>
    <mergeCell ref="B35:E35"/>
    <mergeCell ref="M105:R105"/>
    <mergeCell ref="B38:E38"/>
    <mergeCell ref="B50:E51"/>
    <mergeCell ref="B17:E17"/>
    <mergeCell ref="B24:E24"/>
    <mergeCell ref="B32:E32"/>
    <mergeCell ref="B33:E33"/>
    <mergeCell ref="B34:E34"/>
    <mergeCell ref="B158:E158"/>
    <mergeCell ref="B105:E106"/>
    <mergeCell ref="A154:A155"/>
    <mergeCell ref="B23:E23"/>
    <mergeCell ref="B26:E26"/>
    <mergeCell ref="B28:E28"/>
    <mergeCell ref="B154:E155"/>
    <mergeCell ref="B108:E108"/>
    <mergeCell ref="B25:E25"/>
    <mergeCell ref="B113:E113"/>
    <mergeCell ref="B183:E183"/>
    <mergeCell ref="B180:E180"/>
    <mergeCell ref="Z176:AB177"/>
    <mergeCell ref="W176:Y177"/>
    <mergeCell ref="B160:E160"/>
    <mergeCell ref="B162:E162"/>
    <mergeCell ref="B181:E181"/>
    <mergeCell ref="B182:E182"/>
    <mergeCell ref="B178:E178"/>
    <mergeCell ref="B179:E179"/>
    <mergeCell ref="J105:J106"/>
    <mergeCell ref="W154:Y155"/>
    <mergeCell ref="A153:AC153"/>
    <mergeCell ref="B107:E107"/>
    <mergeCell ref="Z105:AB106"/>
    <mergeCell ref="AC154:AC155"/>
    <mergeCell ref="K154:L154"/>
    <mergeCell ref="F105:H106"/>
    <mergeCell ref="M154:R154"/>
    <mergeCell ref="I105:I106"/>
    <mergeCell ref="S50:V50"/>
    <mergeCell ref="B43:E43"/>
    <mergeCell ref="J50:J51"/>
    <mergeCell ref="B54:E54"/>
    <mergeCell ref="B40:E40"/>
    <mergeCell ref="A49:AD49"/>
    <mergeCell ref="B44:E44"/>
    <mergeCell ref="I50:I51"/>
    <mergeCell ref="AC50:AC51"/>
    <mergeCell ref="Z50:AB51"/>
    <mergeCell ref="F154:H155"/>
    <mergeCell ref="F50:H51"/>
    <mergeCell ref="B127:E127"/>
    <mergeCell ref="B58:E58"/>
    <mergeCell ref="B126:E126"/>
    <mergeCell ref="B122:E122"/>
    <mergeCell ref="B124:E124"/>
    <mergeCell ref="B119:E119"/>
    <mergeCell ref="B123:E123"/>
    <mergeCell ref="B117:E117"/>
    <mergeCell ref="A50:A51"/>
    <mergeCell ref="W50:Y51"/>
    <mergeCell ref="K50:L50"/>
    <mergeCell ref="B42:E42"/>
    <mergeCell ref="B11:E11"/>
    <mergeCell ref="B12:E12"/>
    <mergeCell ref="B15:E15"/>
    <mergeCell ref="B20:E20"/>
    <mergeCell ref="B16:E16"/>
    <mergeCell ref="B19:E19"/>
    <mergeCell ref="B14:E14"/>
    <mergeCell ref="B13:E13"/>
    <mergeCell ref="M3:R3"/>
    <mergeCell ref="F3:H4"/>
    <mergeCell ref="B9:E9"/>
    <mergeCell ref="B10:E10"/>
    <mergeCell ref="B6:E6"/>
    <mergeCell ref="B5:E5"/>
    <mergeCell ref="B7:E7"/>
    <mergeCell ref="B8:E8"/>
    <mergeCell ref="A2:AD2"/>
    <mergeCell ref="W3:Y4"/>
    <mergeCell ref="AC3:AC4"/>
    <mergeCell ref="K3:L3"/>
    <mergeCell ref="I3:I4"/>
    <mergeCell ref="J3:J4"/>
    <mergeCell ref="Z3:AB4"/>
    <mergeCell ref="A3:A4"/>
    <mergeCell ref="B3:E4"/>
    <mergeCell ref="S3:V3"/>
    <mergeCell ref="B184:E184"/>
    <mergeCell ref="S154:V154"/>
    <mergeCell ref="B118:E118"/>
    <mergeCell ref="B120:E120"/>
    <mergeCell ref="B121:E121"/>
    <mergeCell ref="B125:E125"/>
    <mergeCell ref="A175:AD175"/>
    <mergeCell ref="A176:A177"/>
    <mergeCell ref="B176:E177"/>
    <mergeCell ref="I154:I155"/>
    <mergeCell ref="AC176:AC177"/>
    <mergeCell ref="M176:R176"/>
    <mergeCell ref="J176:J177"/>
    <mergeCell ref="B156:E156"/>
    <mergeCell ref="B161:E161"/>
    <mergeCell ref="J154:J155"/>
    <mergeCell ref="B157:E157"/>
    <mergeCell ref="S176:V176"/>
    <mergeCell ref="I176:I177"/>
    <mergeCell ref="Z154:AB155"/>
    <mergeCell ref="B115:E115"/>
    <mergeCell ref="B116:E116"/>
    <mergeCell ref="A104:AD104"/>
    <mergeCell ref="A105:A106"/>
    <mergeCell ref="AC105:AC106"/>
    <mergeCell ref="B112:E112"/>
    <mergeCell ref="B114:E114"/>
    <mergeCell ref="W105:Y106"/>
    <mergeCell ref="S105:V105"/>
    <mergeCell ref="K105:L105"/>
    <mergeCell ref="B39:E39"/>
    <mergeCell ref="B21:E21"/>
    <mergeCell ref="B22:E22"/>
    <mergeCell ref="B31:E31"/>
    <mergeCell ref="K176:L176"/>
    <mergeCell ref="B37:E37"/>
    <mergeCell ref="B36:E36"/>
    <mergeCell ref="B159:E159"/>
    <mergeCell ref="F176:H177"/>
    <mergeCell ref="B55:E55"/>
    <mergeCell ref="B41:E41"/>
    <mergeCell ref="M50:R50"/>
    <mergeCell ref="B59:E59"/>
    <mergeCell ref="B109:E109"/>
    <mergeCell ref="B110:E110"/>
    <mergeCell ref="B111:E111"/>
    <mergeCell ref="B53:E53"/>
    <mergeCell ref="B52:E52"/>
    <mergeCell ref="B56:E56"/>
    <mergeCell ref="B57:E57"/>
  </mergeCells>
  <printOptions/>
  <pageMargins left="0.4724409448818898" right="0.3937007874015748" top="0.5118110236220472" bottom="0.2755905511811024" header="0.5118110236220472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2018-07-06T12:35:12Z</cp:lastPrinted>
  <dcterms:created xsi:type="dcterms:W3CDTF">2012-04-26T11:57:09Z</dcterms:created>
  <dcterms:modified xsi:type="dcterms:W3CDTF">2018-11-27T11:08:11Z</dcterms:modified>
  <cp:category/>
  <cp:version/>
  <cp:contentType/>
  <cp:contentStatus/>
</cp:coreProperties>
</file>